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aine\Desktop\"/>
    </mc:Choice>
  </mc:AlternateContent>
  <xr:revisionPtr revIDLastSave="0" documentId="8_{53FF06A9-4A16-4837-9BBD-ABF4FF13C168}" xr6:coauthVersionLast="41" xr6:coauthVersionMax="41" xr10:uidLastSave="{00000000-0000-0000-0000-000000000000}"/>
  <bookViews>
    <workbookView xWindow="-120" yWindow="-120" windowWidth="15600" windowHeight="11160" xr2:uid="{00000000-000D-0000-FFFF-FFFF00000000}"/>
  </bookViews>
  <sheets>
    <sheet name="TDs Overview" sheetId="1" r:id="rId1"/>
    <sheet name="TD vlookup" sheetId="10" r:id="rId2"/>
    <sheet name="TDs Fine Gael" sheetId="3" r:id="rId3"/>
    <sheet name="TDs Fianna Fail" sheetId="4" r:id="rId4"/>
    <sheet name="TDs Labour" sheetId="5" r:id="rId5"/>
    <sheet name="TDs Social Democrats" sheetId="6" r:id="rId6"/>
    <sheet name="TDs Sinn Fein" sheetId="7" r:id="rId7"/>
    <sheet name="TDs Green Party" sheetId="8" r:id="rId8"/>
    <sheet name="TDs Others" sheetId="9" r:id="rId9"/>
    <sheet name="Senators Overview" sheetId="11" r:id="rId10"/>
    <sheet name="Senators vlookup" sheetId="12" r:id="rId11"/>
    <sheet name="Senators Fine Gael" sheetId="13" r:id="rId12"/>
    <sheet name="Senators Fianna Fail" sheetId="14" r:id="rId13"/>
    <sheet name="Senators Labour" sheetId="15" r:id="rId14"/>
    <sheet name="Senators Sinn Fein" sheetId="17" r:id="rId15"/>
    <sheet name="Senators Green Party" sheetId="18" r:id="rId16"/>
    <sheet name="Senators Others" sheetId="19" r:id="rId17"/>
  </sheets>
  <definedNames>
    <definedName name="_xlnm._FilterDatabase" localSheetId="9" hidden="1">'Senators Overview'!$A$1:$J$61</definedName>
    <definedName name="_xlnm._FilterDatabase" localSheetId="10" hidden="1">'Senators vlookup'!$A$1:$H$61</definedName>
    <definedName name="_xlnm._FilterDatabase" localSheetId="1" hidden="1">'TD vlookup'!$A$1:$G$158</definedName>
    <definedName name="_xlnm._FilterDatabase" localSheetId="0" hidden="1">'TDs Overview'!$A$1:$L$140</definedName>
    <definedName name="oireachtas">'TD vlookup'!$A$1:$G$158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0" i="1" l="1"/>
  <c r="G77" i="1"/>
  <c r="G120" i="1"/>
  <c r="G29" i="1"/>
  <c r="G97" i="1"/>
  <c r="G7" i="1"/>
  <c r="G34" i="1"/>
  <c r="G70" i="1"/>
  <c r="G35" i="1"/>
  <c r="G10" i="1"/>
  <c r="G117" i="1"/>
  <c r="G87" i="1"/>
  <c r="G71" i="1"/>
  <c r="G73" i="1"/>
  <c r="G59" i="1"/>
  <c r="G54" i="1"/>
  <c r="G21" i="1"/>
  <c r="G105" i="1"/>
  <c r="G62" i="1"/>
  <c r="G133" i="1"/>
  <c r="G45" i="1"/>
  <c r="G36" i="1"/>
  <c r="G26" i="1"/>
  <c r="G109" i="1"/>
  <c r="G3" i="1"/>
  <c r="G81" i="1"/>
  <c r="G55" i="1"/>
  <c r="G66" i="1"/>
  <c r="G129" i="1"/>
  <c r="G30" i="1"/>
  <c r="G49" i="1"/>
  <c r="G90" i="1"/>
  <c r="G121" i="1"/>
  <c r="G91" i="1"/>
  <c r="G110" i="1"/>
  <c r="G63" i="1"/>
  <c r="G114" i="1"/>
  <c r="G134" i="1"/>
  <c r="G31" i="1"/>
  <c r="G42" i="1"/>
  <c r="G88" i="1"/>
  <c r="G8" i="1"/>
  <c r="G122" i="1"/>
  <c r="G23" i="1"/>
  <c r="G18" i="1"/>
  <c r="G94" i="1"/>
  <c r="G82" i="1"/>
  <c r="G124" i="1"/>
  <c r="G137" i="1"/>
  <c r="G100" i="1"/>
  <c r="G72" i="1"/>
  <c r="G106" i="1"/>
  <c r="G95" i="1"/>
  <c r="G24" i="1"/>
  <c r="G130" i="1"/>
  <c r="G37" i="1"/>
  <c r="G135" i="1"/>
  <c r="G25" i="1"/>
  <c r="G111" i="1"/>
  <c r="G38" i="1"/>
  <c r="G78" i="1"/>
  <c r="G136" i="1"/>
  <c r="G14" i="1"/>
  <c r="G57" i="1"/>
  <c r="G27" i="1"/>
  <c r="G138" i="1"/>
  <c r="G139" i="1"/>
  <c r="G125" i="1"/>
  <c r="G46" i="1"/>
  <c r="G131" i="1"/>
  <c r="G140" i="1"/>
  <c r="G51" i="1"/>
  <c r="G112" i="1"/>
  <c r="G39" i="1"/>
  <c r="G47" i="1"/>
  <c r="G92" i="1"/>
  <c r="G4" i="1"/>
  <c r="G89" i="1"/>
  <c r="G40" i="1"/>
  <c r="G85" i="1"/>
  <c r="G15" i="1"/>
  <c r="G16" i="1"/>
  <c r="G113" i="1"/>
  <c r="G32" i="1"/>
  <c r="G43" i="1"/>
  <c r="G52" i="1"/>
  <c r="G64" i="1"/>
  <c r="G107" i="1"/>
  <c r="G98" i="1"/>
  <c r="G118" i="1"/>
  <c r="G17" i="1"/>
  <c r="G11" i="1"/>
  <c r="G79" i="1"/>
  <c r="G56" i="1"/>
  <c r="G99" i="1"/>
  <c r="G101" i="1"/>
  <c r="G67" i="1"/>
  <c r="G68" i="1"/>
  <c r="G19" i="1"/>
  <c r="G69" i="1"/>
  <c r="G12" i="1"/>
  <c r="G58" i="1"/>
  <c r="G28" i="1"/>
  <c r="G74" i="1"/>
  <c r="G65" i="1"/>
  <c r="G115" i="1"/>
  <c r="G60" i="1"/>
  <c r="G132" i="1"/>
  <c r="G5" i="1"/>
  <c r="G83" i="1"/>
  <c r="G48" i="1"/>
  <c r="G119" i="1"/>
  <c r="G102" i="1"/>
  <c r="G75" i="1"/>
  <c r="G13" i="1"/>
  <c r="G126" i="1"/>
  <c r="G80" i="1"/>
  <c r="G86" i="1"/>
  <c r="G108" i="1"/>
  <c r="G50" i="1"/>
  <c r="G127" i="1"/>
  <c r="G128" i="1"/>
  <c r="G6" i="1"/>
  <c r="G123" i="1"/>
  <c r="G22" i="1"/>
  <c r="G103" i="1"/>
  <c r="G84" i="1"/>
  <c r="G61" i="1"/>
  <c r="G76" i="1"/>
  <c r="G96" i="1"/>
  <c r="G116" i="1"/>
  <c r="G93" i="1"/>
  <c r="G41" i="1"/>
  <c r="G104" i="1"/>
  <c r="G44" i="1"/>
  <c r="G33" i="1"/>
  <c r="G53" i="1"/>
  <c r="G9" i="1"/>
  <c r="G2" i="1"/>
  <c r="C20" i="1"/>
  <c r="C77" i="1"/>
  <c r="C120" i="1"/>
  <c r="C29" i="1"/>
  <c r="C97" i="1"/>
  <c r="C7" i="1"/>
  <c r="C34" i="1"/>
  <c r="C70" i="1"/>
  <c r="C35" i="1"/>
  <c r="C10" i="1"/>
  <c r="C117" i="1"/>
  <c r="C87" i="1"/>
  <c r="C71" i="1"/>
  <c r="C73" i="1"/>
  <c r="C59" i="1"/>
  <c r="C54" i="1"/>
  <c r="C21" i="1"/>
  <c r="C105" i="1"/>
  <c r="C62" i="1"/>
  <c r="C133" i="1"/>
  <c r="C45" i="1"/>
  <c r="C36" i="1"/>
  <c r="C26" i="1"/>
  <c r="C109" i="1"/>
  <c r="C3" i="1"/>
  <c r="C81" i="1"/>
  <c r="C55" i="1"/>
  <c r="C66" i="1"/>
  <c r="C129" i="1"/>
  <c r="C30" i="1"/>
  <c r="C49" i="1"/>
  <c r="C90" i="1"/>
  <c r="C121" i="1"/>
  <c r="C91" i="1"/>
  <c r="C110" i="1"/>
  <c r="C63" i="1"/>
  <c r="C114" i="1"/>
  <c r="C134" i="1"/>
  <c r="C31" i="1"/>
  <c r="C42" i="1"/>
  <c r="C88" i="1"/>
  <c r="C8" i="1"/>
  <c r="C122" i="1"/>
  <c r="C23" i="1"/>
  <c r="C18" i="1"/>
  <c r="C94" i="1"/>
  <c r="C82" i="1"/>
  <c r="C124" i="1"/>
  <c r="C137" i="1"/>
  <c r="C100" i="1"/>
  <c r="C72" i="1"/>
  <c r="C106" i="1"/>
  <c r="C95" i="1"/>
  <c r="C24" i="1"/>
  <c r="C130" i="1"/>
  <c r="C37" i="1"/>
  <c r="C135" i="1"/>
  <c r="C25" i="1"/>
  <c r="C111" i="1"/>
  <c r="C38" i="1"/>
  <c r="C78" i="1"/>
  <c r="C136" i="1"/>
  <c r="C14" i="1"/>
  <c r="C57" i="1"/>
  <c r="C27" i="1"/>
  <c r="C138" i="1"/>
  <c r="C139" i="1"/>
  <c r="C125" i="1"/>
  <c r="C46" i="1"/>
  <c r="C131" i="1"/>
  <c r="C140" i="1"/>
  <c r="C51" i="1"/>
  <c r="C112" i="1"/>
  <c r="C39" i="1"/>
  <c r="C47" i="1"/>
  <c r="C92" i="1"/>
  <c r="C4" i="1"/>
  <c r="C89" i="1"/>
  <c r="C40" i="1"/>
  <c r="C85" i="1"/>
  <c r="C15" i="1"/>
  <c r="C16" i="1"/>
  <c r="C113" i="1"/>
  <c r="C32" i="1"/>
  <c r="C43" i="1"/>
  <c r="C52" i="1"/>
  <c r="C64" i="1"/>
  <c r="C107" i="1"/>
  <c r="C98" i="1"/>
  <c r="C118" i="1"/>
  <c r="C17" i="1"/>
  <c r="C11" i="1"/>
  <c r="C79" i="1"/>
  <c r="C56" i="1"/>
  <c r="C99" i="1"/>
  <c r="C101" i="1"/>
  <c r="C67" i="1"/>
  <c r="C68" i="1"/>
  <c r="C19" i="1"/>
  <c r="C69" i="1"/>
  <c r="C12" i="1"/>
  <c r="C58" i="1"/>
  <c r="C28" i="1"/>
  <c r="C74" i="1"/>
  <c r="C65" i="1"/>
  <c r="C115" i="1"/>
  <c r="C60" i="1"/>
  <c r="C132" i="1"/>
  <c r="C5" i="1"/>
  <c r="C83" i="1"/>
  <c r="C48" i="1"/>
  <c r="C119" i="1"/>
  <c r="C102" i="1"/>
  <c r="C75" i="1"/>
  <c r="C13" i="1"/>
  <c r="C126" i="1"/>
  <c r="C80" i="1"/>
  <c r="C86" i="1"/>
  <c r="C108" i="1"/>
  <c r="C50" i="1"/>
  <c r="C127" i="1"/>
  <c r="C128" i="1"/>
  <c r="C6" i="1"/>
  <c r="C123" i="1"/>
  <c r="C22" i="1"/>
  <c r="C103" i="1"/>
  <c r="C84" i="1"/>
  <c r="C61" i="1"/>
  <c r="C76" i="1"/>
  <c r="C96" i="1"/>
  <c r="C116" i="1"/>
  <c r="C93" i="1"/>
  <c r="C41" i="1"/>
  <c r="C104" i="1"/>
  <c r="C44" i="1"/>
  <c r="C33" i="1"/>
  <c r="C53" i="1"/>
  <c r="C9" i="1"/>
  <c r="C2" i="1"/>
  <c r="E20" i="1"/>
  <c r="E77" i="1"/>
  <c r="E120" i="1"/>
  <c r="E29" i="1"/>
  <c r="E97" i="1"/>
  <c r="E7" i="1"/>
  <c r="E34" i="1"/>
  <c r="E70" i="1"/>
  <c r="E35" i="1"/>
  <c r="E10" i="1"/>
  <c r="E117" i="1"/>
  <c r="E87" i="1"/>
  <c r="E71" i="1"/>
  <c r="E73" i="1"/>
  <c r="E59" i="1"/>
  <c r="E54" i="1"/>
  <c r="E21" i="1"/>
  <c r="E105" i="1"/>
  <c r="E62" i="1"/>
  <c r="E133" i="1"/>
  <c r="E45" i="1"/>
  <c r="E36" i="1"/>
  <c r="E26" i="1"/>
  <c r="E109" i="1"/>
  <c r="E3" i="1"/>
  <c r="E81" i="1"/>
  <c r="E55" i="1"/>
  <c r="E66" i="1"/>
  <c r="E129" i="1"/>
  <c r="E30" i="1"/>
  <c r="E49" i="1"/>
  <c r="E90" i="1"/>
  <c r="E121" i="1"/>
  <c r="E91" i="1"/>
  <c r="E110" i="1"/>
  <c r="E63" i="1"/>
  <c r="E114" i="1"/>
  <c r="E134" i="1"/>
  <c r="E31" i="1"/>
  <c r="E42" i="1"/>
  <c r="E88" i="1"/>
  <c r="E8" i="1"/>
  <c r="E122" i="1"/>
  <c r="E23" i="1"/>
  <c r="E18" i="1"/>
  <c r="E94" i="1"/>
  <c r="E82" i="1"/>
  <c r="E124" i="1"/>
  <c r="E137" i="1"/>
  <c r="E100" i="1"/>
  <c r="E72" i="1"/>
  <c r="E106" i="1"/>
  <c r="E95" i="1"/>
  <c r="E24" i="1"/>
  <c r="E130" i="1"/>
  <c r="E37" i="1"/>
  <c r="E135" i="1"/>
  <c r="E25" i="1"/>
  <c r="E111" i="1"/>
  <c r="E38" i="1"/>
  <c r="E78" i="1"/>
  <c r="E136" i="1"/>
  <c r="E14" i="1"/>
  <c r="E57" i="1"/>
  <c r="E27" i="1"/>
  <c r="E138" i="1"/>
  <c r="E139" i="1"/>
  <c r="E125" i="1"/>
  <c r="E46" i="1"/>
  <c r="E131" i="1"/>
  <c r="E140" i="1"/>
  <c r="E51" i="1"/>
  <c r="E112" i="1"/>
  <c r="E39" i="1"/>
  <c r="E47" i="1"/>
  <c r="E92" i="1"/>
  <c r="E4" i="1"/>
  <c r="E89" i="1"/>
  <c r="E40" i="1"/>
  <c r="E85" i="1"/>
  <c r="E15" i="1"/>
  <c r="E16" i="1"/>
  <c r="E113" i="1"/>
  <c r="E32" i="1"/>
  <c r="E43" i="1"/>
  <c r="E52" i="1"/>
  <c r="E64" i="1"/>
  <c r="E107" i="1"/>
  <c r="E98" i="1"/>
  <c r="E118" i="1"/>
  <c r="E17" i="1"/>
  <c r="E11" i="1"/>
  <c r="E79" i="1"/>
  <c r="E56" i="1"/>
  <c r="E99" i="1"/>
  <c r="E101" i="1"/>
  <c r="E67" i="1"/>
  <c r="E68" i="1"/>
  <c r="E19" i="1"/>
  <c r="E69" i="1"/>
  <c r="E12" i="1"/>
  <c r="E58" i="1"/>
  <c r="E28" i="1"/>
  <c r="E74" i="1"/>
  <c r="E65" i="1"/>
  <c r="E115" i="1"/>
  <c r="E60" i="1"/>
  <c r="E132" i="1"/>
  <c r="E5" i="1"/>
  <c r="E83" i="1"/>
  <c r="E48" i="1"/>
  <c r="E119" i="1"/>
  <c r="E102" i="1"/>
  <c r="E75" i="1"/>
  <c r="E13" i="1"/>
  <c r="E126" i="1"/>
  <c r="E80" i="1"/>
  <c r="E86" i="1"/>
  <c r="E108" i="1"/>
  <c r="E50" i="1"/>
  <c r="E127" i="1"/>
  <c r="E128" i="1"/>
  <c r="E6" i="1"/>
  <c r="E123" i="1"/>
  <c r="E22" i="1"/>
  <c r="E103" i="1"/>
  <c r="E84" i="1"/>
  <c r="E61" i="1"/>
  <c r="E76" i="1"/>
  <c r="E96" i="1"/>
  <c r="E116" i="1"/>
  <c r="E93" i="1"/>
  <c r="E41" i="1"/>
  <c r="E104" i="1"/>
  <c r="E44" i="1"/>
  <c r="E33" i="1"/>
  <c r="E53" i="1"/>
  <c r="E9" i="1"/>
  <c r="E2" i="1"/>
</calcChain>
</file>

<file path=xl/sharedStrings.xml><?xml version="1.0" encoding="utf-8"?>
<sst xmlns="http://schemas.openxmlformats.org/spreadsheetml/2006/main" count="4592" uniqueCount="1187">
  <si>
    <t>bobby.aylward@oireachtas.ie</t>
  </si>
  <si>
    <t>Agriculture</t>
  </si>
  <si>
    <t>Junior Spokesperson on Farming &amp; Skills</t>
  </si>
  <si>
    <t>michael.creed@oireachtas.ie</t>
  </si>
  <si>
    <t>Fine Gael</t>
  </si>
  <si>
    <t xml:space="preserve">Minister for Agriculture, Food &amp; the Marine </t>
  </si>
  <si>
    <t>martin.ferris@oireachtas.ie</t>
  </si>
  <si>
    <t xml:space="preserve"> Junior Spokesperson on Agriculture, Food &amp; the Marine (with special responsibility for Fisheries &amp; the Marine)</t>
  </si>
  <si>
    <t>martin.kenny@oireachtas.ie</t>
  </si>
  <si>
    <t>Spokesperson on Agriculture, Food &amp; the Marine</t>
  </si>
  <si>
    <t>charlie.mcconalogue@oireachtas.ie</t>
  </si>
  <si>
    <t>Fianna Fáil</t>
  </si>
  <si>
    <t>Spokesperson on Agriculture, Food &amp; The Marine</t>
  </si>
  <si>
    <t>willie.penrose@oireachtas.ie</t>
  </si>
  <si>
    <t>Labour</t>
  </si>
  <si>
    <t>Spokesperson on Agriculture, Food and the Marine, Rural &amp; Community Affairs</t>
  </si>
  <si>
    <t>niamh.smyth@oireachtas.ie</t>
  </si>
  <si>
    <t>Arts</t>
  </si>
  <si>
    <t>Spokesperson on Arts and Heritage</t>
  </si>
  <si>
    <t>denise.mitchell@oireachtas.ie</t>
  </si>
  <si>
    <t>Children and Youth</t>
  </si>
  <si>
    <t>Spokeperson on Children &amp; Youth Affairs and Deputy Whip</t>
  </si>
  <si>
    <t>anne.rabbitte@oireachtas.ie</t>
  </si>
  <si>
    <t>Spokesperson on Children and Youth Affairs</t>
  </si>
  <si>
    <t>richard.bruton@oireachtas.ie</t>
  </si>
  <si>
    <t>Communications</t>
  </si>
  <si>
    <t>Minister for Communications, Climate Action and Environment</t>
  </si>
  <si>
    <t>timmy.dooley@oireachtas.ie</t>
  </si>
  <si>
    <t>Spokesperson on Communications, Environment &amp; Natural Resources</t>
  </si>
  <si>
    <t>Denis.Naughten@oireachtas.ie</t>
  </si>
  <si>
    <t>Independent</t>
  </si>
  <si>
    <t>brian.stanley@oireachtas.ie</t>
  </si>
  <si>
    <t>Spokesperson on Communications, Climate Change &amp; Natural Resources</t>
  </si>
  <si>
    <t>sean.canney@oireachtas.ie</t>
  </si>
  <si>
    <t>Community</t>
  </si>
  <si>
    <t>Minister of State for Natural Resources, Community Affairs and Digital Development</t>
  </si>
  <si>
    <t>sean.kyne@oireachtas.ie</t>
  </si>
  <si>
    <t>Government Chief Whip and Minister of State for the Irish Language, the Gaeltacht and the Islands</t>
  </si>
  <si>
    <t>john.lahart@oireachtas.ie</t>
  </si>
  <si>
    <t>Deputy Chief Whip and Spokesperson on Dublin</t>
  </si>
  <si>
    <t>josepha.madigan@oireachtas.ie</t>
  </si>
  <si>
    <t>Minister for Culture, Heritage &amp; the Gaeltacht</t>
  </si>
  <si>
    <t>aindrias.moynihan@oireachtas.ie</t>
  </si>
  <si>
    <t>Junior Spokesperson on Gaeltacht &amp; Natural Resources</t>
  </si>
  <si>
    <t>michael.ring@oireachtas.ie</t>
  </si>
  <si>
    <t>Minister for Rural &amp; Community Development</t>
  </si>
  <si>
    <t>Defence</t>
  </si>
  <si>
    <t>Spokesperson on Defence</t>
  </si>
  <si>
    <t>paul.kehoe@oireachtas.ie</t>
  </si>
  <si>
    <t>Minister with Responsibility for Defence</t>
  </si>
  <si>
    <t>brendan.ryan@oireachtas.ie</t>
  </si>
  <si>
    <t>Party Whip, Spokesperson on Defence</t>
  </si>
  <si>
    <t>finian.mcgrath@oireachtas.ie</t>
  </si>
  <si>
    <t>Disability</t>
  </si>
  <si>
    <t>Minister of State for Disability Issues</t>
  </si>
  <si>
    <t>margaret.murphyomahony@oireachtas.ie</t>
  </si>
  <si>
    <t>Spokesperson on Disability</t>
  </si>
  <si>
    <t>thomas.byrne@oireachtas.ie</t>
  </si>
  <si>
    <t>Education</t>
  </si>
  <si>
    <t>Spokesperson on Education and Skills</t>
  </si>
  <si>
    <t>kathleen.funchion@oireachtas.ie</t>
  </si>
  <si>
    <t>Spokesperson on Education &amp; Skills</t>
  </si>
  <si>
    <t>james.lawless@oireachtas.ie</t>
  </si>
  <si>
    <t>Junior Spokesperson on Science, Technology, Research and Development</t>
  </si>
  <si>
    <t>catherine.martin@oireachtas.ie</t>
  </si>
  <si>
    <t>Green Party</t>
  </si>
  <si>
    <t>Green Party Deputy Leader and Spokesperson for Education</t>
  </si>
  <si>
    <t>mary.mitchelloconnor@oireachtas.ie</t>
  </si>
  <si>
    <t xml:space="preserve">Minister of State for Higher Education </t>
  </si>
  <si>
    <t>john.halligan@oireachtas.ie</t>
  </si>
  <si>
    <t xml:space="preserve">Education </t>
  </si>
  <si>
    <t>Minister of State for Training and Skills</t>
  </si>
  <si>
    <t>joe.mchugh@oireachtas.ie</t>
  </si>
  <si>
    <t>Minister for Education and Skills</t>
  </si>
  <si>
    <t>john.curran@oireachtas.ie</t>
  </si>
  <si>
    <t>Employemnt and Social Protection</t>
  </si>
  <si>
    <t>Chair of the Social Protection Committee</t>
  </si>
  <si>
    <t>maurice.quinlivan@oireachtas.ie</t>
  </si>
  <si>
    <t>Employment &amp; social Protection</t>
  </si>
  <si>
    <t>Spokesperson on Jobs, Enterprise &amp; Innovation</t>
  </si>
  <si>
    <t>eamon.scanlon@oireachtas.ie</t>
  </si>
  <si>
    <t>Employment &amp; Social Protection</t>
  </si>
  <si>
    <t>Junior Spokesperson on Employment &amp; Small Business</t>
  </si>
  <si>
    <t>willie.odea@oireachtas.ie</t>
  </si>
  <si>
    <t>Employment and Social Projection</t>
  </si>
  <si>
    <t>Spokesperson on Social Protection</t>
  </si>
  <si>
    <t>regina.doherty@oireachtas.ie</t>
  </si>
  <si>
    <t>Employment and Social Protection</t>
  </si>
  <si>
    <t>Minister for Employment Affairs &amp; Social Protection</t>
  </si>
  <si>
    <t>billy.kelleher@oireachtas.ie</t>
  </si>
  <si>
    <t>Spokesperson on Jobs, Enterprise and Innovation</t>
  </si>
  <si>
    <t>joan.burton@oireachtas.ie</t>
  </si>
  <si>
    <t>Finance</t>
  </si>
  <si>
    <t>Spokesperson on Finance, Public Expenditure and Reform, and the Arts</t>
  </si>
  <si>
    <t>barry.cowen@oireachtas.ie</t>
  </si>
  <si>
    <t>Spokesperson on Public Expenditure and Reform</t>
  </si>
  <si>
    <t>michael.darcy@oireachtas.ie</t>
  </si>
  <si>
    <t>Minister of State at the Department of Finance and the Department of Public Expenditure and Reform with special responsibility for Financial Services and Insurance</t>
  </si>
  <si>
    <t>pearse.doherty@oireachtas.ie</t>
  </si>
  <si>
    <t>Spokesperson on Finance and Public Expenditure &amp; Reform</t>
  </si>
  <si>
    <t>paschal.donohoe@oireachtas.ie</t>
  </si>
  <si>
    <t>Minister for Finance, Public Expenditure and Reform</t>
  </si>
  <si>
    <t>sean.fleming@oireachtas.ie</t>
  </si>
  <si>
    <t>Chair of the Public Accounts Committee</t>
  </si>
  <si>
    <t>heather.humphreys@oireachtas.ie</t>
  </si>
  <si>
    <t>Minister for Business, Enterprise, and Innovation</t>
  </si>
  <si>
    <t>marc.macsharry@oireachtas.ie</t>
  </si>
  <si>
    <t>Member of Public Accounts Committee</t>
  </si>
  <si>
    <t>michael.mcgrath@oireachtas.ie</t>
  </si>
  <si>
    <t>Spokesperson on Finance</t>
  </si>
  <si>
    <t>jonathan.obrien@oireachtas.ie</t>
  </si>
  <si>
    <t>Junior Spokesperson on Finance and Public Expenditure &amp; Reform</t>
  </si>
  <si>
    <t>patrick.odonovan@oireachtas.ie</t>
  </si>
  <si>
    <t>Minister of State at the Department of Finance and the Department of Public Expenditure and Reform with special responsibility for Public Procurement, Open Government and eGovernment</t>
  </si>
  <si>
    <t>frank.orourke@oireachtas.ie</t>
  </si>
  <si>
    <t>Junior Spokesperson on Financial Services, eGovernment and Procurement</t>
  </si>
  <si>
    <t>jackie.cahill@oireachtas.ie</t>
  </si>
  <si>
    <t>Food</t>
  </si>
  <si>
    <t>Spokesperson on Food &amp; Horticulture</t>
  </si>
  <si>
    <t>andrew.doyle@oireachtas.ie</t>
  </si>
  <si>
    <t>Minister of State with special responsibility for Food, Forestry and Horticulture</t>
  </si>
  <si>
    <t>declan.breathnach@oireachtas.ie</t>
  </si>
  <si>
    <t>Foreign Affairs</t>
  </si>
  <si>
    <t>Junior Spokesperson on North-South Bodies &amp; Cross-Border Co-Operation</t>
  </si>
  <si>
    <t>ciaran.cannon@oireachtas.ie</t>
  </si>
  <si>
    <t>Minister of State at the Department of Foreign Affairs and Trade with special responsibility for the Diaspora and International Development</t>
  </si>
  <si>
    <t>lisa.chambers@oireachtas.ie</t>
  </si>
  <si>
    <t>Spokesperson on Brexit</t>
  </si>
  <si>
    <t>niall.collins@oireachtas.ie</t>
  </si>
  <si>
    <t>Spokesperson on Foreign Affairs and Trade</t>
  </si>
  <si>
    <t>simon.coveney@oireachtas.ie</t>
  </si>
  <si>
    <t>Minister for Foreign Affairs and Trade with responsibility for Brexit and Deputy Leader of Fine Gael</t>
  </si>
  <si>
    <t>david.cullinane@oireachtas.ie</t>
  </si>
  <si>
    <t>Spokesperson on Foreign Affairs and Trade with special responsibility for Brexit and all-Ireland Spokesperson on Workers’ Rights</t>
  </si>
  <si>
    <t>sean.haughey@oireachtas.ie</t>
  </si>
  <si>
    <t>Junior Spokesperson on European Affairs &amp; EU Single Market</t>
  </si>
  <si>
    <t>brendan.howlin@oireachtas.ie</t>
  </si>
  <si>
    <t>Party Leader and Spokesperson on Foreign Affairs and Northern Ireland</t>
  </si>
  <si>
    <t>micheal.martin@oireachtas.ie</t>
  </si>
  <si>
    <t>Leader &amp; Spokesperson on Northern Ireland</t>
  </si>
  <si>
    <t>helen.mcentee@oireachtas.ie</t>
  </si>
  <si>
    <t>Minister for European Affairs</t>
  </si>
  <si>
    <t>eamon.ryan@oireachtas.ie</t>
  </si>
  <si>
    <t>Green Party Leader and Spokesperson for Foreign Affairs &amp; Brexit</t>
  </si>
  <si>
    <t>john.brassil@oireachtas.ie</t>
  </si>
  <si>
    <t>Health</t>
  </si>
  <si>
    <t>Junior Spokesperson on Primary Care, Community Health Services</t>
  </si>
  <si>
    <t>james.browne@oireachtas.ie</t>
  </si>
  <si>
    <t>Spokesperson on Mental Health</t>
  </si>
  <si>
    <t>pat.buckley@oireachtas.ie</t>
  </si>
  <si>
    <t>Junior Spokesperson on Mental Health &amp; Suicide Prevention</t>
  </si>
  <si>
    <t>catherine.byrne@oireachtas.ie</t>
  </si>
  <si>
    <t>Minister of State at the Department of Health with responsibility for Health Promotion and the National Drugs Strategy</t>
  </si>
  <si>
    <t>jim.daly@oireachtas.ie</t>
  </si>
  <si>
    <t xml:space="preserve">Minister of State at the Department of Health with special responsibility for Mental Health and Older People </t>
  </si>
  <si>
    <t>stephen.donnelly@oireachtas.ie</t>
  </si>
  <si>
    <t>Spokesperson on Health</t>
  </si>
  <si>
    <t>simon.harris@oireachtas.ie</t>
  </si>
  <si>
    <t>Minister for Health</t>
  </si>
  <si>
    <t>alan.kelly@oireachtas.ie</t>
  </si>
  <si>
    <t>louise.oreilly@oireachtas.ie</t>
  </si>
  <si>
    <t>mary.butler@oireachtas.ie</t>
  </si>
  <si>
    <t xml:space="preserve">Health </t>
  </si>
  <si>
    <t>Junior Spokesperson on Older People &amp; Public Health Promotion</t>
  </si>
  <si>
    <t>pat.casey@oireachtas.ie</t>
  </si>
  <si>
    <t>Housing</t>
  </si>
  <si>
    <t>Junior Spokesperson on Urban Renewal &amp; Housing</t>
  </si>
  <si>
    <t>dessie.ellis@oireachtas.ie</t>
  </si>
  <si>
    <t>Junior Spokesperson on Housing, Planning &amp; Local Government and Drug &amp; Alcohol Abuse</t>
  </si>
  <si>
    <t>damien.english@oireachtas.ie</t>
  </si>
  <si>
    <t>Minister of State at the Department of Housing, Planning and Local Government with special responsibility for Housing and Urban Development</t>
  </si>
  <si>
    <t>eoghan.murphy@oireachtas.ie</t>
  </si>
  <si>
    <t>Minister for Housing, Planning &amp; Local Government</t>
  </si>
  <si>
    <t>darragh.obrien@oireachtas.ie</t>
  </si>
  <si>
    <t>Spokesperson on Housing, Planning &amp; Local Govt</t>
  </si>
  <si>
    <t>jan.osullivan@oireachtas.ie</t>
  </si>
  <si>
    <t>Spokesperson on Housing &amp; Local Government, Enterprise &amp; Innovation</t>
  </si>
  <si>
    <t>johnpaul.phelan@oireachtas.ie</t>
  </si>
  <si>
    <t xml:space="preserve">Minister of State at the Department of Housing, Planning and Local Government with special responsibility for Local Government and Electoral Reform </t>
  </si>
  <si>
    <t>charles.flanagan@oireachtas.ie</t>
  </si>
  <si>
    <t>Justice &amp; Equality</t>
  </si>
  <si>
    <t>Minister for Justice and Equality</t>
  </si>
  <si>
    <t>jim.ocallaghan@oireachtas.ie</t>
  </si>
  <si>
    <t>Justice and Equality</t>
  </si>
  <si>
    <t>Spokesperson on Justice and Equality</t>
  </si>
  <si>
    <t>fiona.oloughlin@oireachtas.ie</t>
  </si>
  <si>
    <t>Junior Spokesperson on Equality, Immigration &amp; Integration</t>
  </si>
  <si>
    <t>sean.sherlock@oireachtas.ie</t>
  </si>
  <si>
    <t>Spokesperson on Justice, Children and Youth Affairs</t>
  </si>
  <si>
    <t>david.stanton@oireachtas.ie</t>
  </si>
  <si>
    <t>Minister of State at the Department of Justice and Equality with special responsibility for Equality, Immigration and Integration</t>
  </si>
  <si>
    <t>shane.cassells@oireachtas.ie</t>
  </si>
  <si>
    <t>Local Government</t>
  </si>
  <si>
    <t>Junior Spokesperson on Local Government</t>
  </si>
  <si>
    <t>Marine</t>
  </si>
  <si>
    <t>Junior Spokesperson on Marine &amp; Fisheries</t>
  </si>
  <si>
    <t>marylou.mcdonald@oireachtas.ie</t>
  </si>
  <si>
    <t>Party Leader</t>
  </si>
  <si>
    <t>roisin.shortall@oireachtas.ie</t>
  </si>
  <si>
    <t>Social Democrats</t>
  </si>
  <si>
    <t>Co-leader and co-founder of the Social Democrats</t>
  </si>
  <si>
    <t>leo.varadkar@oireachtas.ie</t>
  </si>
  <si>
    <t>An Taoiseach and Leader of Fine Gael</t>
  </si>
  <si>
    <t>dara.calleary@oireachtas.ie</t>
  </si>
  <si>
    <t>Policy</t>
  </si>
  <si>
    <t>Deputy Leader &amp; Director of Policy Development</t>
  </si>
  <si>
    <t>kevin.moran@oireachtas.ie</t>
  </si>
  <si>
    <t>Public Works</t>
  </si>
  <si>
    <t>Minister of State for the Office of Public Works and Flood Relief</t>
  </si>
  <si>
    <t>eugene.murphy@oireachtas.ie</t>
  </si>
  <si>
    <t>Junior Spokesperson on Office of Public Works &amp; Flood Relief</t>
  </si>
  <si>
    <t>kevin.okeeffe@oireachtas.ie</t>
  </si>
  <si>
    <t>Sport</t>
  </si>
  <si>
    <t>Junior Spokesperson on Sport</t>
  </si>
  <si>
    <t>pat.breen@oireachtas.ie</t>
  </si>
  <si>
    <t>Trade</t>
  </si>
  <si>
    <t>Minister of State with special responsibility for Trade, Employment, Business, EU Digital Single Market and Data Protection</t>
  </si>
  <si>
    <t>brendan.griffin@oireachtas.ie</t>
  </si>
  <si>
    <t>Transport</t>
  </si>
  <si>
    <t>Minister of State at the Department of Transport, Tourism and Sport with special responsibility for Tourism and Sport</t>
  </si>
  <si>
    <t>shane.ross@oireachtas.ie</t>
  </si>
  <si>
    <t>Minister for Transport, Tourism and Sport</t>
  </si>
  <si>
    <t>robert.troy@oireachtas.ie</t>
  </si>
  <si>
    <t>Spokesperson on Transport, Tourism &amp; Sport</t>
  </si>
  <si>
    <t>gerry.adams@oireachtas.ie</t>
  </si>
  <si>
    <t>maria.bailey@oireachtas.ie</t>
  </si>
  <si>
    <t>sean.barrett@oireachtas.ie</t>
  </si>
  <si>
    <t>mick.barry@oireachtas.ie</t>
  </si>
  <si>
    <t>People Before Profit</t>
  </si>
  <si>
    <t>richard.boydbarrett@oireachtas.ie</t>
  </si>
  <si>
    <t>People before Profit</t>
  </si>
  <si>
    <t>joe.carey@oireachtas.ie</t>
  </si>
  <si>
    <t>joan.collins@oireachtas.ie</t>
  </si>
  <si>
    <t>Independents 4 Change</t>
  </si>
  <si>
    <t>michael.collins@oireachtas.ie</t>
  </si>
  <si>
    <t>catherine.connolly@oireachtas.ie</t>
  </si>
  <si>
    <t>ruth.coppinger@oireachtas.ie</t>
  </si>
  <si>
    <t>Solidarity - PBP</t>
  </si>
  <si>
    <t>marcella.corcorankennedy@oireachtas.ie</t>
  </si>
  <si>
    <t>sean.crowe@oireachtas.ie</t>
  </si>
  <si>
    <t>clare.daly@oireachtas.ie</t>
  </si>
  <si>
    <t>john.deasy@oireachtas.ie</t>
  </si>
  <si>
    <t>pat.deering@oireachtas.ie</t>
  </si>
  <si>
    <t>bernard.durkan@oireachtas.ie</t>
  </si>
  <si>
    <t>alan.farrell@oireachtas.ie</t>
  </si>
  <si>
    <t>frances.fitzgerald@oireachtas.ie</t>
  </si>
  <si>
    <t>michael.fitzmaurice@oireachtas.ie</t>
  </si>
  <si>
    <t>peterm.fitzpatrick@oireachtas.ie</t>
  </si>
  <si>
    <t>noel.grealish@oireachtas.ie</t>
  </si>
  <si>
    <t>michael.harty@oireachtas.ie</t>
  </si>
  <si>
    <t>seamus.healy@oireachtas.ie</t>
  </si>
  <si>
    <t>michael.healy-rae@oireachtas.ie</t>
  </si>
  <si>
    <t>martin.heydon@oireachtas.ie</t>
  </si>
  <si>
    <t>enda.kenny@oireachtas.ie</t>
  </si>
  <si>
    <t>gino.kenny@oireachtas.ie</t>
  </si>
  <si>
    <t>michael.lowry@oireachtas.ie</t>
  </si>
  <si>
    <t>mattie.mcgrath@oireachtas.ie</t>
  </si>
  <si>
    <t>john.mcguinness@oireachtas.ie</t>
  </si>
  <si>
    <t>tony.mcloughlin@oireachtas.ie</t>
  </si>
  <si>
    <t>michael.moynihan@oireachtas.ie</t>
  </si>
  <si>
    <t>Fianna Fáil Whip</t>
  </si>
  <si>
    <t>imelda.munster@oireachtas.ie</t>
  </si>
  <si>
    <t>catherine.murphy@oireachtas.ie</t>
  </si>
  <si>
    <t>dara.murphy@oireachtas.ie</t>
  </si>
  <si>
    <t>paul.murphy@oireachtas.ie</t>
  </si>
  <si>
    <t>hildegarde.naughton@oireachtas.ie</t>
  </si>
  <si>
    <t>tom.neville@oireachtas.ie</t>
  </si>
  <si>
    <t>carol.nolan@oireachtas.ie</t>
  </si>
  <si>
    <t>michael.noonan@oireachtas.ie</t>
  </si>
  <si>
    <t>kate.oconnell@oireachtas.ie</t>
  </si>
  <si>
    <t>fergus.odowd@oireachtas.ie</t>
  </si>
  <si>
    <t>maureen.osullivan@oireachtas.ie</t>
  </si>
  <si>
    <t>thomas.pringle@oireachtas.ie</t>
  </si>
  <si>
    <t>brendan.smith@oireachtas.ie</t>
  </si>
  <si>
    <t>Chairman of the Fianna Fáil Parliamentary Party</t>
  </si>
  <si>
    <t>Bobby</t>
  </si>
  <si>
    <t>Aylward</t>
  </si>
  <si>
    <t>Michael</t>
  </si>
  <si>
    <t>Creed</t>
  </si>
  <si>
    <t>Martin</t>
  </si>
  <si>
    <t>Ferris</t>
  </si>
  <si>
    <t>Kenny</t>
  </si>
  <si>
    <t>Charlie</t>
  </si>
  <si>
    <t>McConalogue</t>
  </si>
  <si>
    <t>Willie</t>
  </si>
  <si>
    <t>Penrose</t>
  </si>
  <si>
    <t>Niamh</t>
  </si>
  <si>
    <t>Smyth</t>
  </si>
  <si>
    <t>Denise</t>
  </si>
  <si>
    <t>Mitchell</t>
  </si>
  <si>
    <t>Anne</t>
  </si>
  <si>
    <t>Rabbitte</t>
  </si>
  <si>
    <t>Richard</t>
  </si>
  <si>
    <t>Bruton</t>
  </si>
  <si>
    <t>Timmy</t>
  </si>
  <si>
    <t>Dooley</t>
  </si>
  <si>
    <t>Denis</t>
  </si>
  <si>
    <t>Naughten</t>
  </si>
  <si>
    <t>Brian</t>
  </si>
  <si>
    <t>Stanley</t>
  </si>
  <si>
    <t>Sean</t>
  </si>
  <si>
    <t>Canney</t>
  </si>
  <si>
    <t>Kyne</t>
  </si>
  <si>
    <t>John</t>
  </si>
  <si>
    <t>Lahart</t>
  </si>
  <si>
    <t>Josepha</t>
  </si>
  <si>
    <t>Madigan</t>
  </si>
  <si>
    <t>Aindrias</t>
  </si>
  <si>
    <t>Moynihan</t>
  </si>
  <si>
    <t>Ring</t>
  </si>
  <si>
    <t>Jack</t>
  </si>
  <si>
    <t>Chambers</t>
  </si>
  <si>
    <t>Paul</t>
  </si>
  <si>
    <t>Kehoe</t>
  </si>
  <si>
    <t>Brendan</t>
  </si>
  <si>
    <t>Ryan</t>
  </si>
  <si>
    <t>Finian</t>
  </si>
  <si>
    <t>McGrath</t>
  </si>
  <si>
    <t>Margaret</t>
  </si>
  <si>
    <t>Murphy</t>
  </si>
  <si>
    <t>Thomas</t>
  </si>
  <si>
    <t>Byrne</t>
  </si>
  <si>
    <t>Kathleen</t>
  </si>
  <si>
    <t>Funchion</t>
  </si>
  <si>
    <t>James</t>
  </si>
  <si>
    <t>Lawless</t>
  </si>
  <si>
    <t>Catherine</t>
  </si>
  <si>
    <t>Mary</t>
  </si>
  <si>
    <t>Halligan</t>
  </si>
  <si>
    <t>Joe</t>
  </si>
  <si>
    <t>McHugh</t>
  </si>
  <si>
    <t>Curran</t>
  </si>
  <si>
    <t>Maurice</t>
  </si>
  <si>
    <t>Quinlivan</t>
  </si>
  <si>
    <t>Eamon</t>
  </si>
  <si>
    <t>Scanlon</t>
  </si>
  <si>
    <t>O'Dea</t>
  </si>
  <si>
    <t>Regina</t>
  </si>
  <si>
    <t>Doherty</t>
  </si>
  <si>
    <t>Billy</t>
  </si>
  <si>
    <t>Kelleher</t>
  </si>
  <si>
    <t>Joan</t>
  </si>
  <si>
    <t>Burton</t>
  </si>
  <si>
    <t>Barry</t>
  </si>
  <si>
    <t>Cowen</t>
  </si>
  <si>
    <t>Darcy</t>
  </si>
  <si>
    <t>Pearse</t>
  </si>
  <si>
    <t>Paschal</t>
  </si>
  <si>
    <t>Donohoe</t>
  </si>
  <si>
    <t>Fleming</t>
  </si>
  <si>
    <t>Heather</t>
  </si>
  <si>
    <t>Humphreys</t>
  </si>
  <si>
    <t>Marc</t>
  </si>
  <si>
    <t>MacSharry</t>
  </si>
  <si>
    <t>Jonathan</t>
  </si>
  <si>
    <t>O'Brien</t>
  </si>
  <si>
    <t>Patrick</t>
  </si>
  <si>
    <t>O'Donovan</t>
  </si>
  <si>
    <t>Frank</t>
  </si>
  <si>
    <t>O'Rourke</t>
  </si>
  <si>
    <t>Jackie</t>
  </si>
  <si>
    <t>Cahill</t>
  </si>
  <si>
    <t>Andrew</t>
  </si>
  <si>
    <t>Doyle</t>
  </si>
  <si>
    <t>Declan</t>
  </si>
  <si>
    <t>Breathnach</t>
  </si>
  <si>
    <t>Ciaran</t>
  </si>
  <si>
    <t>Cannon</t>
  </si>
  <si>
    <t>Lisa</t>
  </si>
  <si>
    <t>Niall</t>
  </si>
  <si>
    <t>Collins</t>
  </si>
  <si>
    <t>Simon</t>
  </si>
  <si>
    <t>Coveney</t>
  </si>
  <si>
    <t>David</t>
  </si>
  <si>
    <t>Cullinane</t>
  </si>
  <si>
    <t>Haughey</t>
  </si>
  <si>
    <t>Howlin</t>
  </si>
  <si>
    <t>Micheal</t>
  </si>
  <si>
    <t>Helen</t>
  </si>
  <si>
    <t>McEntee</t>
  </si>
  <si>
    <t>Brassil</t>
  </si>
  <si>
    <t>Browne</t>
  </si>
  <si>
    <t>Pat</t>
  </si>
  <si>
    <t>Buckley</t>
  </si>
  <si>
    <t>Jim</t>
  </si>
  <si>
    <t>Daly</t>
  </si>
  <si>
    <t>Stephen</t>
  </si>
  <si>
    <t>Donnelly</t>
  </si>
  <si>
    <t>Harris</t>
  </si>
  <si>
    <t>Alan</t>
  </si>
  <si>
    <t>Kelly</t>
  </si>
  <si>
    <t>Louise</t>
  </si>
  <si>
    <t>O'Reilly</t>
  </si>
  <si>
    <t>Butler</t>
  </si>
  <si>
    <t>Casey</t>
  </si>
  <si>
    <t>Dessie</t>
  </si>
  <si>
    <t>Ellis</t>
  </si>
  <si>
    <t>Damien</t>
  </si>
  <si>
    <t>English</t>
  </si>
  <si>
    <t>Eoghan</t>
  </si>
  <si>
    <t>Darragh</t>
  </si>
  <si>
    <t>Jan</t>
  </si>
  <si>
    <t>O'Sullivan</t>
  </si>
  <si>
    <t>Phelan</t>
  </si>
  <si>
    <t>Charles</t>
  </si>
  <si>
    <t>Flanagan</t>
  </si>
  <si>
    <t>O'Callaghan</t>
  </si>
  <si>
    <t>Fiona</t>
  </si>
  <si>
    <t>O'Loughlin</t>
  </si>
  <si>
    <t>Sherlock</t>
  </si>
  <si>
    <t>Stanton</t>
  </si>
  <si>
    <t>Shane</t>
  </si>
  <si>
    <t>Cassells</t>
  </si>
  <si>
    <t>Marylou</t>
  </si>
  <si>
    <t>McDonald</t>
  </si>
  <si>
    <t>Roisin</t>
  </si>
  <si>
    <t>Shortall</t>
  </si>
  <si>
    <t>Leo</t>
  </si>
  <si>
    <t>Varadkar</t>
  </si>
  <si>
    <t>Dara</t>
  </si>
  <si>
    <t>Calleary</t>
  </si>
  <si>
    <t>Kevin</t>
  </si>
  <si>
    <t>Moran</t>
  </si>
  <si>
    <t>Eugene</t>
  </si>
  <si>
    <t>O'Keeffe</t>
  </si>
  <si>
    <t>Breen</t>
  </si>
  <si>
    <t>Griffin</t>
  </si>
  <si>
    <t>Ross</t>
  </si>
  <si>
    <t>Robert</t>
  </si>
  <si>
    <t>Troy</t>
  </si>
  <si>
    <t>Gerry</t>
  </si>
  <si>
    <t>Adams</t>
  </si>
  <si>
    <t>Maria</t>
  </si>
  <si>
    <t>Bailey</t>
  </si>
  <si>
    <t>Barrett</t>
  </si>
  <si>
    <t>Mick</t>
  </si>
  <si>
    <t>Boydbarrett</t>
  </si>
  <si>
    <t>Carey</t>
  </si>
  <si>
    <t>Connolly</t>
  </si>
  <si>
    <t>Ruth</t>
  </si>
  <si>
    <t>Coppinger</t>
  </si>
  <si>
    <t>Marcella</t>
  </si>
  <si>
    <t>Corcoran</t>
  </si>
  <si>
    <t>Crowe</t>
  </si>
  <si>
    <t>Clare</t>
  </si>
  <si>
    <t>Deasy</t>
  </si>
  <si>
    <t>Deering</t>
  </si>
  <si>
    <t>Bernard</t>
  </si>
  <si>
    <t>Durkan</t>
  </si>
  <si>
    <t>Farrell</t>
  </si>
  <si>
    <t>Frances</t>
  </si>
  <si>
    <t>Fitzgerald</t>
  </si>
  <si>
    <t>Fitzmaurice</t>
  </si>
  <si>
    <t>Peter</t>
  </si>
  <si>
    <t>Fitzpatrick</t>
  </si>
  <si>
    <t>Noel</t>
  </si>
  <si>
    <t>Grealish</t>
  </si>
  <si>
    <t>Harty</t>
  </si>
  <si>
    <t>Seamus</t>
  </si>
  <si>
    <t>Healy</t>
  </si>
  <si>
    <t>Healy-Rea</t>
  </si>
  <si>
    <t>Heydon</t>
  </si>
  <si>
    <t>Anda</t>
  </si>
  <si>
    <t>Gino</t>
  </si>
  <si>
    <t>Lowry</t>
  </si>
  <si>
    <t>Mattie</t>
  </si>
  <si>
    <t>McGinness</t>
  </si>
  <si>
    <t>Tony</t>
  </si>
  <si>
    <t>McLoughlin</t>
  </si>
  <si>
    <t>Imelda</t>
  </si>
  <si>
    <t>Munster</t>
  </si>
  <si>
    <t>Hildegarde</t>
  </si>
  <si>
    <t>Naughton</t>
  </si>
  <si>
    <t>Tom</t>
  </si>
  <si>
    <t>Neville</t>
  </si>
  <si>
    <t>Carol</t>
  </si>
  <si>
    <t>Nolan</t>
  </si>
  <si>
    <t>Noonan</t>
  </si>
  <si>
    <t>Kate</t>
  </si>
  <si>
    <t>O'Connell</t>
  </si>
  <si>
    <t>Fergus</t>
  </si>
  <si>
    <t>O'Dowd</t>
  </si>
  <si>
    <t>Maureen</t>
  </si>
  <si>
    <t>Pringle</t>
  </si>
  <si>
    <t>Rock</t>
  </si>
  <si>
    <t>Smith</t>
  </si>
  <si>
    <t>First Name</t>
  </si>
  <si>
    <t>Surname</t>
  </si>
  <si>
    <t>Email</t>
  </si>
  <si>
    <t>Party</t>
  </si>
  <si>
    <t>Department</t>
  </si>
  <si>
    <t>Position</t>
  </si>
  <si>
    <t>Murphy O'Mahony</t>
  </si>
  <si>
    <t>Mitchell O'Connor</t>
  </si>
  <si>
    <t>the Cope Gallagher</t>
  </si>
  <si>
    <t>John Paul</t>
  </si>
  <si>
    <t>Constituency</t>
  </si>
  <si>
    <t>Registered 2020 - yes/no?</t>
  </si>
  <si>
    <t>Salesforce Cross-reference</t>
  </si>
  <si>
    <t>Contacted - yes/no</t>
  </si>
  <si>
    <t>Response Received - yes/no</t>
  </si>
  <si>
    <t>Candidate's Response</t>
  </si>
  <si>
    <t>Elected - yes/no</t>
  </si>
  <si>
    <r>
      <t>Sinn F</t>
    </r>
    <r>
      <rPr>
        <sz val="11"/>
        <rFont val="Calibri"/>
      </rPr>
      <t>é</t>
    </r>
    <r>
      <rPr>
        <sz val="11"/>
        <rFont val="Calibri"/>
      </rPr>
      <t>in</t>
    </r>
  </si>
  <si>
    <t>Name</t>
  </si>
  <si>
    <t>Title</t>
  </si>
  <si>
    <t>PartyElected</t>
  </si>
  <si>
    <t>Dáil Address</t>
  </si>
  <si>
    <t>Oireachtas Email</t>
  </si>
  <si>
    <t>Dáil Telephone</t>
  </si>
  <si>
    <t>Aengus Ó Snodaigh</t>
  </si>
  <si>
    <t>Mr</t>
  </si>
  <si>
    <t>Dublin South-Central</t>
  </si>
  <si>
    <t>Sinn Féin</t>
  </si>
  <si>
    <t>Dáil Éireann, Leinster House, Kildare Street, Dublin 2</t>
  </si>
  <si>
    <t>aengus.osnodaigh@oireachtas.ie</t>
  </si>
  <si>
    <t>(01) 6184084</t>
  </si>
  <si>
    <t>Aindrias Moynihan</t>
  </si>
  <si>
    <t>Cork North-West</t>
  </si>
  <si>
    <t>(01) 6183028</t>
  </si>
  <si>
    <t>Alan Farrell</t>
  </si>
  <si>
    <t>Dublin Fingal</t>
  </si>
  <si>
    <t>(01) 6184008</t>
  </si>
  <si>
    <t>Alan Kelly</t>
  </si>
  <si>
    <t>Tipperary</t>
  </si>
  <si>
    <t>(01) 6183229</t>
  </si>
  <si>
    <t>Andrew Doyle</t>
  </si>
  <si>
    <t>Wicklow</t>
  </si>
  <si>
    <t>(01) 6183611</t>
  </si>
  <si>
    <t>Anne Rabbitte</t>
  </si>
  <si>
    <t>Ms</t>
  </si>
  <si>
    <t>Galway East</t>
  </si>
  <si>
    <t>(01) 6183991</t>
  </si>
  <si>
    <t>Barry Cowen</t>
  </si>
  <si>
    <t>Offaly</t>
  </si>
  <si>
    <t>(01) 6183662</t>
  </si>
  <si>
    <t>Bernard J. Durkan</t>
  </si>
  <si>
    <t>Kildare North</t>
  </si>
  <si>
    <t>(01) 6183732</t>
  </si>
  <si>
    <t>Bobby Aylward</t>
  </si>
  <si>
    <t>Carlow-Kilkenny</t>
  </si>
  <si>
    <t>(01) 6183382</t>
  </si>
  <si>
    <t>Brendan Griffin</t>
  </si>
  <si>
    <t>Kerry</t>
  </si>
  <si>
    <t>(01) 6184480</t>
  </si>
  <si>
    <t>Brendan Howlin</t>
  </si>
  <si>
    <t>Wexford</t>
  </si>
  <si>
    <t>(01) 6183538</t>
  </si>
  <si>
    <t>Brendan  Smith</t>
  </si>
  <si>
    <t>Cavan-Monaghan</t>
  </si>
  <si>
    <t>(01) 6183376</t>
  </si>
  <si>
    <t>Brendan Ryan</t>
  </si>
  <si>
    <t>(01) 6183421</t>
  </si>
  <si>
    <t>Brian Stanley</t>
  </si>
  <si>
    <t>Laois</t>
  </si>
  <si>
    <t>(01) 6183987</t>
  </si>
  <si>
    <t>Brid Smith</t>
  </si>
  <si>
    <t>Solidarity - People Before Profit</t>
  </si>
  <si>
    <t>brid.smith@oireachtas.ie</t>
  </si>
  <si>
    <t>(01) 6183824</t>
  </si>
  <si>
    <t>Caoimhghín Ó Caoláin</t>
  </si>
  <si>
    <t>caoimhghin.ocaolain@oireachtas.ie</t>
  </si>
  <si>
    <t>(01) 6183005</t>
  </si>
  <si>
    <t>Carol Nolan</t>
  </si>
  <si>
    <t>(01) 6183060</t>
  </si>
  <si>
    <t>Catherine Byrne</t>
  </si>
  <si>
    <t>(01) 6183083</t>
  </si>
  <si>
    <t>Catherine Martin</t>
  </si>
  <si>
    <t>Dublin Rathdown</t>
  </si>
  <si>
    <t>(01) 6183018</t>
  </si>
  <si>
    <t>Catherine Martina Ann Connolly</t>
  </si>
  <si>
    <t>Galway West</t>
  </si>
  <si>
    <t>Independents 4 change</t>
  </si>
  <si>
    <t>(01) 6184411</t>
  </si>
  <si>
    <t>Catherine Murphy</t>
  </si>
  <si>
    <t>(01) 6183099</t>
  </si>
  <si>
    <t>Charles Flanagan</t>
  </si>
  <si>
    <t>(01) 6183625</t>
  </si>
  <si>
    <t>Charlie McConalogue</t>
  </si>
  <si>
    <t>Donegal</t>
  </si>
  <si>
    <t>(01) 6183199</t>
  </si>
  <si>
    <t>Ciarán Cannon</t>
  </si>
  <si>
    <t>(01) 6183185</t>
  </si>
  <si>
    <t>Colm Brophy</t>
  </si>
  <si>
    <t>Dublin South-West</t>
  </si>
  <si>
    <t>colm.brophy@oireachtas.ie</t>
  </si>
  <si>
    <t>(01) 6183196</t>
  </si>
  <si>
    <t>Damien English</t>
  </si>
  <si>
    <t>Meath West</t>
  </si>
  <si>
    <t>(01) 6184012</t>
  </si>
  <si>
    <t>Danny Healy-Rae</t>
  </si>
  <si>
    <t>danny.healy-rae@oireachtas.ie</t>
  </si>
  <si>
    <t>(01) 6184070</t>
  </si>
  <si>
    <t>Dara Calleary</t>
  </si>
  <si>
    <t>Mayo</t>
  </si>
  <si>
    <t>(01) 6183331</t>
  </si>
  <si>
    <t>Darragh O'Brien</t>
  </si>
  <si>
    <t>(01) 6183802</t>
  </si>
  <si>
    <t>David Cullinane</t>
  </si>
  <si>
    <t>Waterford</t>
  </si>
  <si>
    <t>(01) 6183176</t>
  </si>
  <si>
    <t>David Stanton</t>
  </si>
  <si>
    <t>Cork East</t>
  </si>
  <si>
    <t>(01) 6183181</t>
  </si>
  <si>
    <t>Declan Breathnach</t>
  </si>
  <si>
    <t>Louth</t>
  </si>
  <si>
    <t>(01) 6183349</t>
  </si>
  <si>
    <t>Denis Naughten</t>
  </si>
  <si>
    <t>Roscommon-Galway</t>
  </si>
  <si>
    <t>denis.naughten@oireachtas.ie</t>
  </si>
  <si>
    <t>(01) 6183545</t>
  </si>
  <si>
    <t>Denise Mitchell</t>
  </si>
  <si>
    <t>Dublin Bay North</t>
  </si>
  <si>
    <t>(01) 6183457</t>
  </si>
  <si>
    <t>Dessie J Ellis</t>
  </si>
  <si>
    <t>Dublin North-West</t>
  </si>
  <si>
    <t>(01) 6183006</t>
  </si>
  <si>
    <t>Donnchadh Uinseann O'Laoghaire</t>
  </si>
  <si>
    <t>Cork South-Central</t>
  </si>
  <si>
    <t>donnchadh.olaoghaire@oireachtas.ie</t>
  </si>
  <si>
    <t>(01) 6183097</t>
  </si>
  <si>
    <t>Éamon Ó Cuív</t>
  </si>
  <si>
    <t>eamon.ocuiv@oireachtas.ie</t>
  </si>
  <si>
    <t>(01) 6184231</t>
  </si>
  <si>
    <t>Eamon Ryan</t>
  </si>
  <si>
    <t>Dublin Bay South</t>
  </si>
  <si>
    <t>(01) 6183898</t>
  </si>
  <si>
    <t>Eamon Scanlon</t>
  </si>
  <si>
    <t>Sligo-Leitrim</t>
  </si>
  <si>
    <t>(01) 6184015</t>
  </si>
  <si>
    <t>Enda Kenny</t>
  </si>
  <si>
    <t>(01) 6183613</t>
  </si>
  <si>
    <t>Eoghan Murphy</t>
  </si>
  <si>
    <t>(01) 6183324</t>
  </si>
  <si>
    <t>Eoin Ó Broin</t>
  </si>
  <si>
    <t>Dublin Mid-West</t>
  </si>
  <si>
    <t>eoin.obroin@oireachtas.ie</t>
  </si>
  <si>
    <t>(01) 6183080</t>
  </si>
  <si>
    <t>Eugene Murphy</t>
  </si>
  <si>
    <t>(01) 6183056</t>
  </si>
  <si>
    <t>Fergus O'Dowd</t>
  </si>
  <si>
    <t>(01) 6183078</t>
  </si>
  <si>
    <t>Finian McGrath</t>
  </si>
  <si>
    <t>(01) 6183031</t>
  </si>
  <si>
    <t>Fiona M O'Loughlin</t>
  </si>
  <si>
    <t>Kildare South</t>
  </si>
  <si>
    <t>(01) 6183101</t>
  </si>
  <si>
    <t>Frank O'Rourke</t>
  </si>
  <si>
    <t>(01) 6183109</t>
  </si>
  <si>
    <t>Gerry Adams</t>
  </si>
  <si>
    <t>(01) 6184442</t>
  </si>
  <si>
    <t>Gino Kenny</t>
  </si>
  <si>
    <t>(01) 6183817</t>
  </si>
  <si>
    <t>Heather Humphreys</t>
  </si>
  <si>
    <t>(01) 6183408</t>
  </si>
  <si>
    <t>Helen McEntee</t>
  </si>
  <si>
    <t>Meath East</t>
  </si>
  <si>
    <t>(01) 6183253</t>
  </si>
  <si>
    <t>Hildegarde Naughton</t>
  </si>
  <si>
    <t>(01) 6183198</t>
  </si>
  <si>
    <t>Imelda Munster</t>
  </si>
  <si>
    <t>(01) 6183043</t>
  </si>
  <si>
    <t>Jack Chambers</t>
  </si>
  <si>
    <t>Dublin West</t>
  </si>
  <si>
    <t>jack.chambers@oireachtas.ie</t>
  </si>
  <si>
    <t>(01) 6183754</t>
  </si>
  <si>
    <t>Jackie Cahill</t>
  </si>
  <si>
    <t>(01) 6183725</t>
  </si>
  <si>
    <t>James Browne</t>
  </si>
  <si>
    <t>(01) 6183094</t>
  </si>
  <si>
    <t>James Lawless</t>
  </si>
  <si>
    <t>(01) 6183587</t>
  </si>
  <si>
    <t>Jan O'Sullivan</t>
  </si>
  <si>
    <t>Limerick City</t>
  </si>
  <si>
    <t>(01) 6183670</t>
  </si>
  <si>
    <t>Jim Daly</t>
  </si>
  <si>
    <t>Cork South-West</t>
  </si>
  <si>
    <t>(01) 6183886</t>
  </si>
  <si>
    <t>Jim O'Callaghan</t>
  </si>
  <si>
    <t>(01) 6183134</t>
  </si>
  <si>
    <t>Joan Burton</t>
  </si>
  <si>
    <t>(01) 6184006</t>
  </si>
  <si>
    <t>Joan Collins</t>
  </si>
  <si>
    <t>(01) 6183215</t>
  </si>
  <si>
    <t>Joe Carey</t>
  </si>
  <si>
    <t>(01) 6183337</t>
  </si>
  <si>
    <t>Joe O'Brien</t>
  </si>
  <si>
    <t>joe.obrien@oireachtas.ie</t>
  </si>
  <si>
    <t>(01) 6184114</t>
  </si>
  <si>
    <t>Joe McHugh</t>
  </si>
  <si>
    <t>(01) 6184242</t>
  </si>
  <si>
    <t>John Brady</t>
  </si>
  <si>
    <t>John.brady@oireachtas.ie</t>
  </si>
  <si>
    <t>(01) 6183365</t>
  </si>
  <si>
    <t>John Brassil</t>
  </si>
  <si>
    <t>(01) 6183348</t>
  </si>
  <si>
    <t>John Curran</t>
  </si>
  <si>
    <t>(01) 6183792</t>
  </si>
  <si>
    <t>John Deasy</t>
  </si>
  <si>
    <t>(01) 6183596</t>
  </si>
  <si>
    <t>John Halligan</t>
  </si>
  <si>
    <t>(01) 6183498</t>
  </si>
  <si>
    <t>John Lahart</t>
  </si>
  <si>
    <t>(01) 6183712</t>
  </si>
  <si>
    <t>John McGuinness</t>
  </si>
  <si>
    <t>(01) 6183137</t>
  </si>
  <si>
    <t>John Paul Phelan</t>
  </si>
  <si>
    <t>(01) 6184202</t>
  </si>
  <si>
    <t>Jonathan O'Brien</t>
  </si>
  <si>
    <t>Cork North-Central</t>
  </si>
  <si>
    <t>(01) 6184040</t>
  </si>
  <si>
    <t>Josepha Madigan</t>
  </si>
  <si>
    <t>(01) 6183252</t>
  </si>
  <si>
    <t>Kate O'Connell</t>
  </si>
  <si>
    <t>(01) 6183286</t>
  </si>
  <si>
    <t>Katherine E Zappone</t>
  </si>
  <si>
    <t>katherine.zappone@oireachtas.ie</t>
  </si>
  <si>
    <t>(01) 6183583</t>
  </si>
  <si>
    <t>Kathleen Funchion</t>
  </si>
  <si>
    <t>(01) 6183567</t>
  </si>
  <si>
    <t>Kevin Boxer Moran</t>
  </si>
  <si>
    <t>Longford-Westmeath</t>
  </si>
  <si>
    <t>(01) 6183058</t>
  </si>
  <si>
    <t>Kevin O'Keeffe</t>
  </si>
  <si>
    <t>(01) 6183914</t>
  </si>
  <si>
    <t>Leo Varadkar</t>
  </si>
  <si>
    <t>Lisa M Chambers</t>
  </si>
  <si>
    <t>(01) 6183435</t>
  </si>
  <si>
    <t>Louise O'Reilly</t>
  </si>
  <si>
    <t>(01) 6183093</t>
  </si>
  <si>
    <t>Malcolm Byrne</t>
  </si>
  <si>
    <t>malcolm.byrne@oireachtas.ie</t>
  </si>
  <si>
    <t>Marc MacSharry</t>
  </si>
  <si>
    <t>(01) 6184221</t>
  </si>
  <si>
    <t>Mark Ward</t>
  </si>
  <si>
    <t>mark.ward@oireachtas.ie</t>
  </si>
  <si>
    <t>(01) 6183381</t>
  </si>
  <si>
    <t>Marcella Corcoran Kennedy</t>
  </si>
  <si>
    <t>(01) 6184075</t>
  </si>
  <si>
    <t>Margaret Murphy O'Mahony</t>
  </si>
  <si>
    <t>(01) 6183880</t>
  </si>
  <si>
    <t>Maria Bailey</t>
  </si>
  <si>
    <t>Dún Laoghaire</t>
  </si>
  <si>
    <t>(01) 6183139</t>
  </si>
  <si>
    <t>Martin J Ferris</t>
  </si>
  <si>
    <t>(01) 6184248</t>
  </si>
  <si>
    <t>Martin Heydon</t>
  </si>
  <si>
    <t>(01) 6183017</t>
  </si>
  <si>
    <t>Martin Kenny</t>
  </si>
  <si>
    <t>(01) 6183860</t>
  </si>
  <si>
    <t>Mary Butler</t>
  </si>
  <si>
    <t>(01) 6183599</t>
  </si>
  <si>
    <t>Mary Lou McDonald</t>
  </si>
  <si>
    <t>Dublin Central</t>
  </si>
  <si>
    <t>(01) 6183230</t>
  </si>
  <si>
    <t>Mary Mitchell O'Connor</t>
  </si>
  <si>
    <t>(01) 6183302</t>
  </si>
  <si>
    <t>Mattie McGrath</t>
  </si>
  <si>
    <t>(01) 6184062</t>
  </si>
  <si>
    <t>Maureen O'Sullivan</t>
  </si>
  <si>
    <t>(01) 6183488</t>
  </si>
  <si>
    <t>Maurice Quinlivan</t>
  </si>
  <si>
    <t>(01) 6183620</t>
  </si>
  <si>
    <t>Michael Collins</t>
  </si>
  <si>
    <t>(01) 6183133</t>
  </si>
  <si>
    <t>Michael Creed</t>
  </si>
  <si>
    <t>(01) 6183525</t>
  </si>
  <si>
    <t>Michael Fitzmaurice</t>
  </si>
  <si>
    <t>(01) 6183321</t>
  </si>
  <si>
    <t>Michael Harty</t>
  </si>
  <si>
    <t>(01) 6183377</t>
  </si>
  <si>
    <t>Michael Healy-Rae</t>
  </si>
  <si>
    <t>(01) 6183363</t>
  </si>
  <si>
    <t>Michael Lowry</t>
  </si>
  <si>
    <t>(01) 6183504</t>
  </si>
  <si>
    <t>Michael McGrath</t>
  </si>
  <si>
    <t>(01) 6183801</t>
  </si>
  <si>
    <t>Michael Moynihan</t>
  </si>
  <si>
    <t>(01) 6183595</t>
  </si>
  <si>
    <t>Michael Noonan</t>
  </si>
  <si>
    <t>(01) 6183125</t>
  </si>
  <si>
    <t>Michael Ring</t>
  </si>
  <si>
    <t>(01) 6184367</t>
  </si>
  <si>
    <t>Michael W D'Arcy</t>
  </si>
  <si>
    <t>(01) 6183542</t>
  </si>
  <si>
    <t>Micheál Martin</t>
  </si>
  <si>
    <t>(01) 6184350</t>
  </si>
  <si>
    <t>Mick Barry</t>
  </si>
  <si>
    <t>(01) 6183268</t>
  </si>
  <si>
    <t>Niall Collins</t>
  </si>
  <si>
    <t>Limerick County</t>
  </si>
  <si>
    <t>(01) 6183577</t>
  </si>
  <si>
    <t>Niamh Smyth</t>
  </si>
  <si>
    <t>(01) 6183492</t>
  </si>
  <si>
    <t>Noel Grealish</t>
  </si>
  <si>
    <t>(01) 6184270</t>
  </si>
  <si>
    <t>Noel Rock</t>
  </si>
  <si>
    <t>noel.rock@oireachtas.ie</t>
  </si>
  <si>
    <t>(01) 6183291</t>
  </si>
  <si>
    <t>Pádraig O'Sullivan</t>
  </si>
  <si>
    <t>padraig.osullivan@oireachtas.ie</t>
  </si>
  <si>
    <t>Paschal Donohoe</t>
  </si>
  <si>
    <t>(01) 6183689</t>
  </si>
  <si>
    <t>Pat Breen</t>
  </si>
  <si>
    <t>(01) 6184224</t>
  </si>
  <si>
    <t>Pat Buckley</t>
  </si>
  <si>
    <t>(01) 6183062</t>
  </si>
  <si>
    <t>Pat Casey</t>
  </si>
  <si>
    <t>(01) 6183516</t>
  </si>
  <si>
    <t>Pat Deering</t>
  </si>
  <si>
    <t>(01) 6184235</t>
  </si>
  <si>
    <t>Pat the Cope Gallagher</t>
  </si>
  <si>
    <t>patthecope.gallagher@oireachtas.ie</t>
  </si>
  <si>
    <t>(01) 6184038</t>
  </si>
  <si>
    <t>Patrick O'Donovan</t>
  </si>
  <si>
    <t>(01) 6183610</t>
  </si>
  <si>
    <t>Paul Kehoe</t>
  </si>
  <si>
    <t>(01) 6184473</t>
  </si>
  <si>
    <t>Paul Murphy</t>
  </si>
  <si>
    <t>(01) 6183071</t>
  </si>
  <si>
    <t>Peadar Tóibín</t>
  </si>
  <si>
    <t>peadar.toibin@oireachtas.ie</t>
  </si>
  <si>
    <t>(01) 6183518</t>
  </si>
  <si>
    <t>Pearse Doherty</t>
  </si>
  <si>
    <t>(01) 6183960</t>
  </si>
  <si>
    <t>Peter Burke</t>
  </si>
  <si>
    <t>peter.burke@oireachtas.ie</t>
  </si>
  <si>
    <t>(01) 6183070</t>
  </si>
  <si>
    <t>Peter Fitzpatrick</t>
  </si>
  <si>
    <t>(01) 6183563</t>
  </si>
  <si>
    <t>Regina Doherty</t>
  </si>
  <si>
    <t>(01) 6183573</t>
  </si>
  <si>
    <t>Richard Boyd Barrett</t>
  </si>
  <si>
    <t>(01) 6183449</t>
  </si>
  <si>
    <t>Richard Bruton</t>
  </si>
  <si>
    <t>(01) 6183103</t>
  </si>
  <si>
    <t>Robert Troy</t>
  </si>
  <si>
    <t>(01) 6184059</t>
  </si>
  <si>
    <t>Róisín Shortall</t>
  </si>
  <si>
    <t>(01) 6183593</t>
  </si>
  <si>
    <t>Ruth Coppinger</t>
  </si>
  <si>
    <t>(01) 6183069</t>
  </si>
  <si>
    <t>Seamus Healy</t>
  </si>
  <si>
    <t>(01) 6183859</t>
  </si>
  <si>
    <t>Seán Barrett</t>
  </si>
  <si>
    <t>(01) 6183895</t>
  </si>
  <si>
    <t>Seán Canney</t>
  </si>
  <si>
    <t>(01) 6183436</t>
  </si>
  <si>
    <t>Seán Crowe</t>
  </si>
  <si>
    <t>(01) 6183941</t>
  </si>
  <si>
    <t>Sean Fleming</t>
  </si>
  <si>
    <t>(01) 6183472</t>
  </si>
  <si>
    <t>Seán Haughey</t>
  </si>
  <si>
    <t>(01) 6183695</t>
  </si>
  <si>
    <t>Seán Kyne</t>
  </si>
  <si>
    <t>(01) 6184426</t>
  </si>
  <si>
    <t>Seán Ó Fearghaíl</t>
  </si>
  <si>
    <t>Ceann Comhairle</t>
  </si>
  <si>
    <t>sean.ofearghail@oireachtas.ie</t>
  </si>
  <si>
    <t>(01) 6183948</t>
  </si>
  <si>
    <t>Sean Sherlock</t>
  </si>
  <si>
    <t>(01) 6184049</t>
  </si>
  <si>
    <t>Shane Cassells</t>
  </si>
  <si>
    <t>(01) 6183283</t>
  </si>
  <si>
    <t>Shane Ross</t>
  </si>
  <si>
    <t>(01) 6183014</t>
  </si>
  <si>
    <t>Simon Coveney</t>
  </si>
  <si>
    <t>(01) 6183753</t>
  </si>
  <si>
    <t>Simon Harris</t>
  </si>
  <si>
    <t>(01) 6183805</t>
  </si>
  <si>
    <t>Stephen S. Donnelly</t>
  </si>
  <si>
    <t>(01) 6184293</t>
  </si>
  <si>
    <t>Thomas Byrne</t>
  </si>
  <si>
    <t>(01) 6183310</t>
  </si>
  <si>
    <t>Thomas P. Broughan</t>
  </si>
  <si>
    <t>tommy.broughan@oireachtas.ie</t>
  </si>
  <si>
    <t>(01) 6183557</t>
  </si>
  <si>
    <t>Thomas Pringle</t>
  </si>
  <si>
    <t>(01) 6183038</t>
  </si>
  <si>
    <t>Timmy Dooley</t>
  </si>
  <si>
    <t>(01) 6183514</t>
  </si>
  <si>
    <t>Tom Neville</t>
  </si>
  <si>
    <t>(01) 6183356</t>
  </si>
  <si>
    <t>Tony McLoughlin</t>
  </si>
  <si>
    <t>(01) 6183537</t>
  </si>
  <si>
    <t>Willie O'Dea</t>
  </si>
  <si>
    <t>(01) 6184259</t>
  </si>
  <si>
    <t>Willie Penrose</t>
  </si>
  <si>
    <t>(01) 6183734</t>
  </si>
  <si>
    <t>MEP as of 2019 European Elections</t>
  </si>
  <si>
    <t xml:space="preserve">He has resigned his seat in the Dail. See: (https://www.finegael.ie/statement-from-dara-murphy/) </t>
  </si>
  <si>
    <t>Not a spokesperson of FF according to Party Website</t>
  </si>
  <si>
    <t>Comment</t>
  </si>
  <si>
    <t>House</t>
  </si>
  <si>
    <t>Electoral Panel</t>
  </si>
  <si>
    <t>Oireachtas Telephone</t>
  </si>
  <si>
    <t>Oireachtas Address</t>
  </si>
  <si>
    <t>Victor Boyhan</t>
  </si>
  <si>
    <t>25th Seanad</t>
  </si>
  <si>
    <t>Agricultural</t>
  </si>
  <si>
    <t>victor.boyhan@oireachtas.ie</t>
  </si>
  <si>
    <t>01-6183757</t>
  </si>
  <si>
    <t>Seanad Éireann, Leinster House, Kildare Street, Dublin 2</t>
  </si>
  <si>
    <t>Anthony Lawlor</t>
  </si>
  <si>
    <t>anthony.lawlor@oireachtas.ie</t>
  </si>
  <si>
    <t>01-6183007</t>
  </si>
  <si>
    <t>Tim Lombard</t>
  </si>
  <si>
    <t>tim.lombard@oireachtas.ie</t>
  </si>
  <si>
    <t>01-6183628</t>
  </si>
  <si>
    <t>Terry Leyden</t>
  </si>
  <si>
    <t>terry.leyden@oireachtas.ie</t>
  </si>
  <si>
    <t>01-6183853</t>
  </si>
  <si>
    <t>Rose Conway-Walsh</t>
  </si>
  <si>
    <t>rose.conwaywalsh@oireachtas.ie</t>
  </si>
  <si>
    <t>01-6183664</t>
  </si>
  <si>
    <t>Rónán Mullen</t>
  </si>
  <si>
    <t>National University of Ireland</t>
  </si>
  <si>
    <t>ronan.mullen@oireachtas.ie</t>
  </si>
  <si>
    <t>01-6183660</t>
  </si>
  <si>
    <t>Robbie Gallagher</t>
  </si>
  <si>
    <t>robbie.gallagher@oireachtas.ie</t>
  </si>
  <si>
    <t>01-6183087</t>
  </si>
  <si>
    <t>Ray Butler</t>
  </si>
  <si>
    <t>Taoiseach's Nominee</t>
  </si>
  <si>
    <t>ray.butler@oireachtas.ie</t>
  </si>
  <si>
    <t>01-6183378</t>
  </si>
  <si>
    <t>Paul Gavan</t>
  </si>
  <si>
    <t>paul.gavan@oireachtas.ie</t>
  </si>
  <si>
    <t>01-6183962</t>
  </si>
  <si>
    <t>Paul Daly</t>
  </si>
  <si>
    <t>paul.daly@oireachtas.ie</t>
  </si>
  <si>
    <t>01-6183965</t>
  </si>
  <si>
    <t>Paul Coghlan</t>
  </si>
  <si>
    <t>Industrial and Commercial</t>
  </si>
  <si>
    <t>paul.coghlan@oireachtas.ie</t>
  </si>
  <si>
    <t>01-6183762</t>
  </si>
  <si>
    <t>Paudie Coffey</t>
  </si>
  <si>
    <t>paudie.coffey@oireachtas.ie</t>
  </si>
  <si>
    <t>01-6183902</t>
  </si>
  <si>
    <t>Pádraig Ó Céidigh</t>
  </si>
  <si>
    <t>padraig.oceidigh@oireachtas.ie</t>
  </si>
  <si>
    <t>01-6183650</t>
  </si>
  <si>
    <t>Pádraig Mac Lochlainn</t>
  </si>
  <si>
    <t>padraig.maclochlainn@oireachtas.ie</t>
  </si>
  <si>
    <t>01-6184061</t>
  </si>
  <si>
    <t>Paddy Burke</t>
  </si>
  <si>
    <t>paddy.burke@oireachtas.ie</t>
  </si>
  <si>
    <t>01-6183574</t>
  </si>
  <si>
    <t>Niall Ó Donnghaile</t>
  </si>
  <si>
    <t>Administrative</t>
  </si>
  <si>
    <t>niall.odonnghaile@oireachtas.ie</t>
  </si>
  <si>
    <t>01-6183092</t>
  </si>
  <si>
    <t>Ned O'Sullivan</t>
  </si>
  <si>
    <t>ned.osullivan@oireachtas.ie</t>
  </si>
  <si>
    <t>01-6183730</t>
  </si>
  <si>
    <t>Neale Richmond</t>
  </si>
  <si>
    <t>neale.richmond@oireachtas.ie</t>
  </si>
  <si>
    <t>01-6183905</t>
  </si>
  <si>
    <t>Michelle Mulherin</t>
  </si>
  <si>
    <t>michelle.mulherin@oireachtas.ie</t>
  </si>
  <si>
    <t>01-6183065</t>
  </si>
  <si>
    <t>Michael McDowell</t>
  </si>
  <si>
    <t>michael.mcdowell@oireachtas.ie</t>
  </si>
  <si>
    <t>01-6183466</t>
  </si>
  <si>
    <t>Maura Hopkins</t>
  </si>
  <si>
    <t>maura.hopkins@oireachtas.ie</t>
  </si>
  <si>
    <t>01-6183368</t>
  </si>
  <si>
    <t>Martin Conway</t>
  </si>
  <si>
    <t>martin.conway@oireachtas.ie</t>
  </si>
  <si>
    <t>01-6183035</t>
  </si>
  <si>
    <t>Mark Daly</t>
  </si>
  <si>
    <t>mark.daly@oireachtas.ie</t>
  </si>
  <si>
    <t>01-6183830</t>
  </si>
  <si>
    <t>Marie-Louise O'Donnell</t>
  </si>
  <si>
    <t>marielouise.odonnell@oireachtas.ie</t>
  </si>
  <si>
    <t>01-6183635</t>
  </si>
  <si>
    <t>Maria Byrne</t>
  </si>
  <si>
    <t>maria.byrne@oireachtas.ie</t>
  </si>
  <si>
    <t>01-6183067</t>
  </si>
  <si>
    <t>Máire  Devine</t>
  </si>
  <si>
    <t>maire.devine@oireachtas.ie</t>
  </si>
  <si>
    <t>01-6183417</t>
  </si>
  <si>
    <t>Lynn Ruane</t>
  </si>
  <si>
    <t>University of Dublin</t>
  </si>
  <si>
    <t>lynn.ruane@oireachtas.ie</t>
  </si>
  <si>
    <t>01-6183277</t>
  </si>
  <si>
    <t>Lorraine Clifford-Lee</t>
  </si>
  <si>
    <t>Cultural and Educational</t>
  </si>
  <si>
    <t>lorraine.cliffordlee@oireachtas.ie</t>
  </si>
  <si>
    <t>01-6183747</t>
  </si>
  <si>
    <t>Kieran O'Donnell</t>
  </si>
  <si>
    <t>kieran.odonnell@oireachtas.ie</t>
  </si>
  <si>
    <t>01-6183808</t>
  </si>
  <si>
    <t>Kevin Humphreys</t>
  </si>
  <si>
    <t>kevin.humphreys@oireachtas.ie</t>
  </si>
  <si>
    <t>01-6183224</t>
  </si>
  <si>
    <t>Keith  Swanick</t>
  </si>
  <si>
    <t>keith.swanick@oireachtas.ie</t>
  </si>
  <si>
    <t>01-6183736</t>
  </si>
  <si>
    <t>John O'Mahony</t>
  </si>
  <si>
    <t>john.omahony@oireachtas.ie</t>
  </si>
  <si>
    <t>01-6183706</t>
  </si>
  <si>
    <t>John Dolan</t>
  </si>
  <si>
    <t>john.dolan@oireachtas.ie</t>
  </si>
  <si>
    <t>01-6183648</t>
  </si>
  <si>
    <t>Joe O'Reilly</t>
  </si>
  <si>
    <t>joe.oreilly@oireachtas.ie</t>
  </si>
  <si>
    <t>01-6183144</t>
  </si>
  <si>
    <t>Joan Freeman</t>
  </si>
  <si>
    <t>joan.freeman@oireachtas.ie</t>
  </si>
  <si>
    <t>01-6183569</t>
  </si>
  <si>
    <t>Jerry Buttimer</t>
  </si>
  <si>
    <t>jerry.buttimer@oireachtas.ie</t>
  </si>
  <si>
    <t>01-6183380</t>
  </si>
  <si>
    <t>Jennifer Murnane O'Connor</t>
  </si>
  <si>
    <t>jennifer.murnaneoconnor@oireachtas.ie</t>
  </si>
  <si>
    <t>01-6183307</t>
  </si>
  <si>
    <t>James  Reilly</t>
  </si>
  <si>
    <t>james.reilly@oireachtas.ie</t>
  </si>
  <si>
    <t>01-6183750</t>
  </si>
  <si>
    <t>Ivana Bacik</t>
  </si>
  <si>
    <t>ivana.bacik@oireachtas.ie</t>
  </si>
  <si>
    <t>01-6183055</t>
  </si>
  <si>
    <t>Pippa Hackett</t>
  </si>
  <si>
    <t>Green Aprty</t>
  </si>
  <si>
    <t>Pippa.Hackett@oireachtas.ie</t>
  </si>
  <si>
    <t>01-6183390</t>
  </si>
  <si>
    <t>Gerry Horkan</t>
  </si>
  <si>
    <t>gerry.horkan@oireachtas.ie</t>
  </si>
  <si>
    <t>01-6183846</t>
  </si>
  <si>
    <t>Gerard P. Craughwell</t>
  </si>
  <si>
    <t>gerard.craughwell@oireachtas.ie</t>
  </si>
  <si>
    <t>01-6183323</t>
  </si>
  <si>
    <t>Gerald Nash</t>
  </si>
  <si>
    <t>gerald.nash@oireachtas.ie</t>
  </si>
  <si>
    <t>01-6183576</t>
  </si>
  <si>
    <t>Gabrielle McFadden</t>
  </si>
  <si>
    <t>gabrielle.mcfadden@oireachtas.ie</t>
  </si>
  <si>
    <t>01-6183938</t>
  </si>
  <si>
    <t>Frank Feighan</t>
  </si>
  <si>
    <t>frank.feighan@oireachtas.ie</t>
  </si>
  <si>
    <t>01-6184289</t>
  </si>
  <si>
    <t>Frances Black</t>
  </si>
  <si>
    <t>frances.black@oireachtas.ie</t>
  </si>
  <si>
    <t>01-6183279</t>
  </si>
  <si>
    <t>Fintan Warfield</t>
  </si>
  <si>
    <t>fintan.warfield@oireachtas.ie</t>
  </si>
  <si>
    <t>01-6183910</t>
  </si>
  <si>
    <t>Diarmuid Wilson</t>
  </si>
  <si>
    <t>diarmuid.wilson@oireachtas.ie</t>
  </si>
  <si>
    <t>01-6183561</t>
  </si>
  <si>
    <t>Denis O'Donovan</t>
  </si>
  <si>
    <t>denis.odonovan@oireachtas.ie</t>
  </si>
  <si>
    <t>01-6183227</t>
  </si>
  <si>
    <t>Ian Marshall</t>
  </si>
  <si>
    <t>ian.marshall@oireachtas.ie</t>
  </si>
  <si>
    <t>01-6184126</t>
  </si>
  <si>
    <t>David Norris</t>
  </si>
  <si>
    <t>david.norris@oireachtas.ie</t>
  </si>
  <si>
    <t>01-6183104</t>
  </si>
  <si>
    <t>Colm Burke</t>
  </si>
  <si>
    <t>colm.burke@oireachtas.ie</t>
  </si>
  <si>
    <t>01-6183115</t>
  </si>
  <si>
    <t>Colette Kelleher</t>
  </si>
  <si>
    <t>colette.kelleher@oireachtas.ie</t>
  </si>
  <si>
    <t>01-6183627</t>
  </si>
  <si>
    <t>Catherine Noone</t>
  </si>
  <si>
    <t>catherine.noone@oireachtas.ie</t>
  </si>
  <si>
    <t>01-6183127</t>
  </si>
  <si>
    <t>Catherine Ardagh</t>
  </si>
  <si>
    <t>catherine.ardagh@oireachtas.ie</t>
  </si>
  <si>
    <t>01-6183039</t>
  </si>
  <si>
    <t>Brian Ó Domhnaill</t>
  </si>
  <si>
    <t>brian.odomhnaill@oireachtas.ie</t>
  </si>
  <si>
    <t>01-6184057</t>
  </si>
  <si>
    <t>Billy Lawless</t>
  </si>
  <si>
    <t>billy.lawless@oireachtas.ie</t>
  </si>
  <si>
    <t>01-6183681</t>
  </si>
  <si>
    <t>Aodhán Ó Ríordáin</t>
  </si>
  <si>
    <t>aodhan.oriordain@oireachtas.ie</t>
  </si>
  <si>
    <t>01-6183209</t>
  </si>
  <si>
    <t>Alice Mary Higgins</t>
  </si>
  <si>
    <t>alicemary.higgins@oireachtas.ie</t>
  </si>
  <si>
    <t>01-6183869</t>
  </si>
  <si>
    <t>Aidan Davitt</t>
  </si>
  <si>
    <t>aidan.davitt@oireachtas.ie</t>
  </si>
  <si>
    <t>01-6183519</t>
  </si>
  <si>
    <t>Victor</t>
  </si>
  <si>
    <t>Boyhan</t>
  </si>
  <si>
    <t>Anthony</t>
  </si>
  <si>
    <t>Lawlor</t>
  </si>
  <si>
    <t>Tim</t>
  </si>
  <si>
    <t>Lombard</t>
  </si>
  <si>
    <t>Terry</t>
  </si>
  <si>
    <t>Leyden</t>
  </si>
  <si>
    <t>Rose</t>
  </si>
  <si>
    <t>Conway-Walsh</t>
  </si>
  <si>
    <t>Rónán</t>
  </si>
  <si>
    <t>Mullen</t>
  </si>
  <si>
    <t>Robbie</t>
  </si>
  <si>
    <t>Gallagher</t>
  </si>
  <si>
    <t>Ray</t>
  </si>
  <si>
    <t>Gavan</t>
  </si>
  <si>
    <t>Coghlan</t>
  </si>
  <si>
    <t>Paudie</t>
  </si>
  <si>
    <t>Coffey</t>
  </si>
  <si>
    <t>Pádraig</t>
  </si>
  <si>
    <t>Paddy</t>
  </si>
  <si>
    <t>Burke</t>
  </si>
  <si>
    <t>Ned</t>
  </si>
  <si>
    <t>Neale</t>
  </si>
  <si>
    <t>Richmond</t>
  </si>
  <si>
    <t>Michelle</t>
  </si>
  <si>
    <t>Mulherin</t>
  </si>
  <si>
    <t>McDowell</t>
  </si>
  <si>
    <t>Maura</t>
  </si>
  <si>
    <t>Hopkins</t>
  </si>
  <si>
    <t>Conway</t>
  </si>
  <si>
    <t>Mark</t>
  </si>
  <si>
    <t>Marie-Louise</t>
  </si>
  <si>
    <t>O'Donnell</t>
  </si>
  <si>
    <t>Máire</t>
  </si>
  <si>
    <t>Devine</t>
  </si>
  <si>
    <t>Lynn</t>
  </si>
  <si>
    <t>Ruane</t>
  </si>
  <si>
    <t>Lorraine</t>
  </si>
  <si>
    <t>Clifford-Lee</t>
  </si>
  <si>
    <t>Kieran</t>
  </si>
  <si>
    <t>Keith</t>
  </si>
  <si>
    <t>Swanick</t>
  </si>
  <si>
    <t>O'Mahony</t>
  </si>
  <si>
    <t>Dolan</t>
  </si>
  <si>
    <t>Freeman</t>
  </si>
  <si>
    <t>Jerry</t>
  </si>
  <si>
    <t>Buttimer</t>
  </si>
  <si>
    <t>Jennifer</t>
  </si>
  <si>
    <t>Reilly</t>
  </si>
  <si>
    <t>Ivana</t>
  </si>
  <si>
    <t>Bacik</t>
  </si>
  <si>
    <t>Pippa</t>
  </si>
  <si>
    <t>Hackett</t>
  </si>
  <si>
    <t>Horkan</t>
  </si>
  <si>
    <t>Gerard</t>
  </si>
  <si>
    <t>Gerald</t>
  </si>
  <si>
    <t>Nash</t>
  </si>
  <si>
    <t>Gabrielle</t>
  </si>
  <si>
    <t>McFadden</t>
  </si>
  <si>
    <t>Feighan</t>
  </si>
  <si>
    <t>Black</t>
  </si>
  <si>
    <t>Fintan</t>
  </si>
  <si>
    <t>Warfield</t>
  </si>
  <si>
    <t>Diarmuid</t>
  </si>
  <si>
    <t>Wilson</t>
  </si>
  <si>
    <t>Ian</t>
  </si>
  <si>
    <t>Marshall</t>
  </si>
  <si>
    <t>Norris</t>
  </si>
  <si>
    <t>Colm</t>
  </si>
  <si>
    <t>Colette</t>
  </si>
  <si>
    <t>Noone</t>
  </si>
  <si>
    <t>Ardagh</t>
  </si>
  <si>
    <t>Aodhán</t>
  </si>
  <si>
    <t>Alice</t>
  </si>
  <si>
    <t>Aidan</t>
  </si>
  <si>
    <t>Davitt</t>
  </si>
  <si>
    <t>Ó Céidigh</t>
  </si>
  <si>
    <t>Mac Lochlainn</t>
  </si>
  <si>
    <t>Ó Donnghaile</t>
  </si>
  <si>
    <t>Murnane O'Connor</t>
  </si>
  <si>
    <t>P. Craughwell</t>
  </si>
  <si>
    <t>Ó Domhnaill</t>
  </si>
  <si>
    <t>Ó Ríordáin</t>
  </si>
  <si>
    <t>Mary Higgins</t>
  </si>
  <si>
    <t xml:space="preserve">Minister of State at the Dept of Housing, Planning and Local Gov with special responsibility for Local Gov and Electoral Reform </t>
  </si>
  <si>
    <t>Pledged to support - yes/no?</t>
  </si>
  <si>
    <t>Did TD respond - yes/no?</t>
  </si>
  <si>
    <t>Comments</t>
  </si>
  <si>
    <t>Fianna Fail</t>
  </si>
  <si>
    <t>Sinn Fein</t>
  </si>
  <si>
    <t>Solidarity - People before Profit</t>
  </si>
  <si>
    <t>info@fiannafail.ie</t>
  </si>
  <si>
    <t>finegael@finegael.ie</t>
  </si>
  <si>
    <t>info@greenparty.ie</t>
  </si>
  <si>
    <t>info@labour.ie</t>
  </si>
  <si>
    <t>admin@sinnfein.ie</t>
  </si>
  <si>
    <t>info@socialdemocrats.ie</t>
  </si>
  <si>
    <t>info@pbp.ie</t>
  </si>
  <si>
    <t>HEAD OFFICE ADDRESSES TO SEND LETTERS FOR NEW CANDIDATES: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</si>
</sst>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rgb="FF000000"/>
      <name val="Calibri"/>
    </font>
    <font>
      <sz val="11"/>
      <name val="Calibri"/>
    </font>
    <font>
      <sz val="11"/>
      <name val="Arial"/>
    </font>
    <font>
      <b/>
      <sz val="11"/>
      <color rgb="FFFA8903"/>
      <name val="Montserrat"/>
    </font>
    <font>
      <sz val="11"/>
      <color rgb="FFFA8903"/>
      <name val="Arial"/>
    </font>
    <font>
      <b/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</font>
    <font>
      <sz val="14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9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 vertical="top"/>
    </xf>
    <xf numFmtId="0" fontId="4" fillId="0" borderId="0" xfId="0" applyFont="1" applyAlignment="1">
      <alignment horizontal="center" vertical="top"/>
    </xf>
    <xf numFmtId="0" fontId="1" fillId="0" borderId="0" xfId="0" applyFont="1" applyAlignment="1"/>
    <xf numFmtId="0" fontId="5" fillId="2" borderId="0" xfId="0" applyFont="1" applyFill="1" applyAlignment="1"/>
    <xf numFmtId="0" fontId="6" fillId="0" borderId="0" xfId="0" applyFont="1" applyAlignment="1"/>
    <xf numFmtId="0" fontId="0" fillId="2" borderId="0" xfId="0" applyFill="1"/>
    <xf numFmtId="0" fontId="0" fillId="0" borderId="0" xfId="0"/>
    <xf numFmtId="0" fontId="7" fillId="0" borderId="0" xfId="0" applyFont="1"/>
    <xf numFmtId="0" fontId="8" fillId="0" borderId="0" xfId="1"/>
    <xf numFmtId="0" fontId="5" fillId="2" borderId="0" xfId="0" applyFont="1" applyFill="1"/>
    <xf numFmtId="0" fontId="0" fillId="3" borderId="0" xfId="0" applyFill="1"/>
    <xf numFmtId="0" fontId="7" fillId="0" borderId="0" xfId="0" applyFont="1" applyAlignment="1"/>
    <xf numFmtId="0" fontId="9" fillId="0" borderId="0" xfId="0" applyFont="1" applyAlignment="1"/>
    <xf numFmtId="0" fontId="10" fillId="0" borderId="0" xfId="0" applyFont="1" applyAlignment="1"/>
    <xf numFmtId="0" fontId="11" fillId="0" borderId="0" xfId="0" applyFont="1" applyAlignment="1"/>
    <xf numFmtId="0" fontId="8" fillId="0" borderId="0" xfId="1" applyAlignme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mailto:info@greenparty.ie" TargetMode="External"/><Relationship Id="rId7" Type="http://schemas.openxmlformats.org/officeDocument/2006/relationships/hyperlink" Target="mailto:info@pbp.ie" TargetMode="External"/><Relationship Id="rId2" Type="http://schemas.openxmlformats.org/officeDocument/2006/relationships/hyperlink" Target="mailto:finegael@finegael.ie" TargetMode="External"/><Relationship Id="rId1" Type="http://schemas.openxmlformats.org/officeDocument/2006/relationships/hyperlink" Target="mailto:info@fiannafail.ie" TargetMode="External"/><Relationship Id="rId6" Type="http://schemas.openxmlformats.org/officeDocument/2006/relationships/hyperlink" Target="mailto:info@socialdemocrats.ie" TargetMode="External"/><Relationship Id="rId5" Type="http://schemas.openxmlformats.org/officeDocument/2006/relationships/hyperlink" Target="mailto:admin@sinnfein.ie" TargetMode="External"/><Relationship Id="rId4" Type="http://schemas.openxmlformats.org/officeDocument/2006/relationships/hyperlink" Target="mailto:info@labour.i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david.stanton@oireachtas.ie" TargetMode="External"/><Relationship Id="rId1" Type="http://schemas.openxmlformats.org/officeDocument/2006/relationships/hyperlink" Target="mailto:bernard.durkan@oireachtas.i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N996"/>
  <sheetViews>
    <sheetView tabSelected="1" workbookViewId="0">
      <selection activeCell="F150" sqref="F150"/>
    </sheetView>
  </sheetViews>
  <sheetFormatPr defaultColWidth="14.42578125" defaultRowHeight="15" customHeight="1" outlineLevelCol="1"/>
  <cols>
    <col min="1" max="2" width="25" customWidth="1"/>
    <col min="3" max="3" width="25" hidden="1" customWidth="1"/>
    <col min="4" max="5" width="25" customWidth="1"/>
    <col min="6" max="6" width="35.85546875" customWidth="1"/>
    <col min="7" max="7" width="15.140625" customWidth="1"/>
    <col min="8" max="8" width="20.7109375" hidden="1" customWidth="1" outlineLevel="1"/>
    <col min="9" max="9" width="99" hidden="1" customWidth="1"/>
    <col min="10" max="10" width="25.7109375" customWidth="1"/>
    <col min="11" max="11" width="25.140625" bestFit="1" customWidth="1"/>
    <col min="12" max="12" width="69" customWidth="1"/>
    <col min="13" max="31" width="8.7109375" customWidth="1"/>
  </cols>
  <sheetData>
    <row r="1" spans="1:14" ht="15" customHeight="1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1174</v>
      </c>
      <c r="K1" s="6" t="s">
        <v>1173</v>
      </c>
      <c r="L1" s="6" t="s">
        <v>1175</v>
      </c>
    </row>
    <row r="2" spans="1:14" ht="14.25" customHeight="1">
      <c r="A2" s="1" t="s">
        <v>275</v>
      </c>
      <c r="B2" s="5" t="s">
        <v>276</v>
      </c>
      <c r="C2" t="str">
        <f t="shared" ref="C2:C33" si="0">VLOOKUP(F2,oireachtas,3,0)</f>
        <v>Mr</v>
      </c>
      <c r="D2" s="5" t="s">
        <v>11</v>
      </c>
      <c r="E2" t="str">
        <f t="shared" ref="E2:E33" si="1">(VLOOKUP(F2,oireachtas,4,0))</f>
        <v>Carlow-Kilkenny</v>
      </c>
      <c r="F2" t="s">
        <v>0</v>
      </c>
      <c r="G2" t="str">
        <f t="shared" ref="G2:G33" si="2">(VLOOKUP(F2,oireachtas,7,0))</f>
        <v>(01) 6183382</v>
      </c>
      <c r="H2" s="1" t="s">
        <v>1</v>
      </c>
      <c r="I2" s="1" t="s">
        <v>2</v>
      </c>
      <c r="J2" s="2"/>
      <c r="K2" s="2"/>
      <c r="N2" s="3"/>
    </row>
    <row r="3" spans="1:14" ht="14.25" customHeight="1">
      <c r="A3" s="1" t="s">
        <v>322</v>
      </c>
      <c r="B3" s="5" t="s">
        <v>323</v>
      </c>
      <c r="C3" t="str">
        <f t="shared" si="0"/>
        <v>Ms</v>
      </c>
      <c r="D3" s="7" t="s">
        <v>503</v>
      </c>
      <c r="E3" t="str">
        <f t="shared" si="1"/>
        <v>Carlow-Kilkenny</v>
      </c>
      <c r="F3" t="s">
        <v>60</v>
      </c>
      <c r="G3" t="str">
        <f t="shared" si="2"/>
        <v>(01) 6183567</v>
      </c>
      <c r="H3" s="1" t="s">
        <v>58</v>
      </c>
      <c r="I3" s="1" t="s">
        <v>61</v>
      </c>
      <c r="J3" s="2"/>
      <c r="K3" s="2"/>
      <c r="N3" s="3"/>
    </row>
    <row r="4" spans="1:14" ht="14.25" customHeight="1">
      <c r="A4" s="7" t="s">
        <v>495</v>
      </c>
      <c r="B4" s="7" t="s">
        <v>403</v>
      </c>
      <c r="C4" t="str">
        <f t="shared" si="0"/>
        <v>Mr</v>
      </c>
      <c r="D4" s="5" t="s">
        <v>4</v>
      </c>
      <c r="E4" t="str">
        <f t="shared" si="1"/>
        <v>Carlow-Kilkenny</v>
      </c>
      <c r="F4" t="s">
        <v>177</v>
      </c>
      <c r="G4" t="str">
        <f t="shared" si="2"/>
        <v>(01) 6184202</v>
      </c>
      <c r="H4" s="1" t="s">
        <v>165</v>
      </c>
      <c r="I4" s="1" t="s">
        <v>1172</v>
      </c>
      <c r="J4" s="2"/>
      <c r="K4" s="2"/>
      <c r="N4" s="4"/>
    </row>
    <row r="5" spans="1:14" ht="14.25" customHeight="1">
      <c r="A5" s="1" t="s">
        <v>382</v>
      </c>
      <c r="B5" s="5" t="s">
        <v>446</v>
      </c>
      <c r="C5" t="str">
        <f t="shared" si="0"/>
        <v>Mr</v>
      </c>
      <c r="D5" s="5" t="s">
        <v>4</v>
      </c>
      <c r="E5" t="str">
        <f t="shared" si="1"/>
        <v>Carlow-Kilkenny</v>
      </c>
      <c r="F5" t="s">
        <v>242</v>
      </c>
      <c r="G5" t="str">
        <f t="shared" si="2"/>
        <v>(01) 6184235</v>
      </c>
      <c r="H5" s="1"/>
      <c r="J5" s="2"/>
      <c r="K5" s="2"/>
    </row>
    <row r="6" spans="1:14" ht="14.25" customHeight="1">
      <c r="A6" s="1" t="s">
        <v>303</v>
      </c>
      <c r="B6" s="5" t="s">
        <v>466</v>
      </c>
      <c r="C6" t="str">
        <f t="shared" si="0"/>
        <v>Mr</v>
      </c>
      <c r="D6" s="1" t="s">
        <v>11</v>
      </c>
      <c r="E6" t="str">
        <f t="shared" si="1"/>
        <v>Carlow-Kilkenny</v>
      </c>
      <c r="F6" t="s">
        <v>257</v>
      </c>
      <c r="G6" t="str">
        <f t="shared" si="2"/>
        <v>(01) 6183137</v>
      </c>
      <c r="H6" s="1"/>
      <c r="J6" s="2"/>
      <c r="K6" s="2"/>
    </row>
    <row r="7" spans="1:14" ht="14.25" customHeight="1">
      <c r="A7" s="1" t="s">
        <v>286</v>
      </c>
      <c r="B7" s="5" t="s">
        <v>287</v>
      </c>
      <c r="C7" t="str">
        <f t="shared" si="0"/>
        <v>Ms</v>
      </c>
      <c r="D7" s="1" t="s">
        <v>11</v>
      </c>
      <c r="E7" t="str">
        <f t="shared" si="1"/>
        <v>Cavan-Monaghan</v>
      </c>
      <c r="F7" t="s">
        <v>16</v>
      </c>
      <c r="G7" t="str">
        <f t="shared" si="2"/>
        <v>(01) 6183492</v>
      </c>
      <c r="H7" s="1" t="s">
        <v>17</v>
      </c>
      <c r="I7" s="1" t="s">
        <v>18</v>
      </c>
      <c r="J7" s="2"/>
      <c r="K7" s="2"/>
    </row>
    <row r="8" spans="1:14" ht="14.25" customHeight="1">
      <c r="A8" s="1" t="s">
        <v>350</v>
      </c>
      <c r="B8" s="5" t="s">
        <v>351</v>
      </c>
      <c r="C8" t="str">
        <f t="shared" si="0"/>
        <v>Ms</v>
      </c>
      <c r="D8" s="5" t="s">
        <v>4</v>
      </c>
      <c r="E8" t="str">
        <f t="shared" si="1"/>
        <v>Cavan-Monaghan</v>
      </c>
      <c r="F8" t="s">
        <v>104</v>
      </c>
      <c r="G8" t="str">
        <f t="shared" si="2"/>
        <v>(01) 6183408</v>
      </c>
      <c r="H8" s="1" t="s">
        <v>92</v>
      </c>
      <c r="I8" s="1" t="s">
        <v>105</v>
      </c>
      <c r="J8" s="2"/>
      <c r="K8" s="2"/>
    </row>
    <row r="9" spans="1:14" ht="14.25" customHeight="1">
      <c r="A9" s="5" t="s">
        <v>314</v>
      </c>
      <c r="B9" s="5" t="s">
        <v>485</v>
      </c>
      <c r="C9" t="str">
        <f t="shared" si="0"/>
        <v>Mr</v>
      </c>
      <c r="D9" s="5" t="s">
        <v>11</v>
      </c>
      <c r="E9" t="str">
        <f t="shared" si="1"/>
        <v>Cavan-Monaghan</v>
      </c>
      <c r="F9" t="s">
        <v>273</v>
      </c>
      <c r="G9" t="str">
        <f t="shared" si="2"/>
        <v>(01) 6183376</v>
      </c>
      <c r="H9" s="5"/>
      <c r="I9" s="5" t="s">
        <v>274</v>
      </c>
      <c r="J9" s="2"/>
      <c r="K9" s="2"/>
    </row>
    <row r="10" spans="1:14" ht="14.25" customHeight="1">
      <c r="A10" s="1" t="s">
        <v>294</v>
      </c>
      <c r="B10" s="5" t="s">
        <v>295</v>
      </c>
      <c r="C10" t="str">
        <f t="shared" si="0"/>
        <v>Mr</v>
      </c>
      <c r="D10" s="5" t="s">
        <v>11</v>
      </c>
      <c r="E10" t="str">
        <f t="shared" si="1"/>
        <v>Clare</v>
      </c>
      <c r="F10" t="s">
        <v>27</v>
      </c>
      <c r="G10" t="str">
        <f t="shared" si="2"/>
        <v>(01) 6183514</v>
      </c>
      <c r="H10" t="s">
        <v>25</v>
      </c>
      <c r="I10" t="s">
        <v>28</v>
      </c>
      <c r="J10" s="2"/>
      <c r="K10" s="2"/>
    </row>
    <row r="11" spans="1:14" ht="14.25" customHeight="1">
      <c r="A11" s="1" t="s">
        <v>382</v>
      </c>
      <c r="B11" s="5" t="s">
        <v>425</v>
      </c>
      <c r="C11" t="str">
        <f t="shared" si="0"/>
        <v>Mr</v>
      </c>
      <c r="D11" s="1" t="s">
        <v>4</v>
      </c>
      <c r="E11" t="str">
        <f t="shared" si="1"/>
        <v>Clare</v>
      </c>
      <c r="F11" t="s">
        <v>214</v>
      </c>
      <c r="G11" t="str">
        <f t="shared" si="2"/>
        <v>(01) 6184224</v>
      </c>
      <c r="H11" s="5" t="s">
        <v>215</v>
      </c>
      <c r="I11" s="5" t="s">
        <v>216</v>
      </c>
      <c r="J11" s="2"/>
      <c r="K11" s="2"/>
      <c r="N11" s="4"/>
    </row>
    <row r="12" spans="1:14" ht="14.25" customHeight="1">
      <c r="A12" s="1" t="s">
        <v>329</v>
      </c>
      <c r="B12" s="5" t="s">
        <v>437</v>
      </c>
      <c r="C12" t="str">
        <f t="shared" si="0"/>
        <v>Mr</v>
      </c>
      <c r="D12" s="1" t="s">
        <v>4</v>
      </c>
      <c r="E12" t="str">
        <f t="shared" si="1"/>
        <v>Clare</v>
      </c>
      <c r="F12" t="s">
        <v>231</v>
      </c>
      <c r="G12" t="str">
        <f t="shared" si="2"/>
        <v>(01) 6183337</v>
      </c>
      <c r="H12" s="5"/>
      <c r="J12" s="2"/>
      <c r="K12" s="2"/>
      <c r="N12" s="4"/>
    </row>
    <row r="13" spans="1:14" ht="14.25" customHeight="1">
      <c r="A13" s="1" t="s">
        <v>277</v>
      </c>
      <c r="B13" s="5" t="s">
        <v>457</v>
      </c>
      <c r="C13" t="str">
        <f t="shared" si="0"/>
        <v>Mr</v>
      </c>
      <c r="D13" s="1" t="s">
        <v>30</v>
      </c>
      <c r="E13" t="str">
        <f t="shared" si="1"/>
        <v>Clare</v>
      </c>
      <c r="F13" t="s">
        <v>249</v>
      </c>
      <c r="G13" t="str">
        <f t="shared" si="2"/>
        <v>(01) 6183377</v>
      </c>
      <c r="H13" s="5"/>
      <c r="J13" s="2"/>
      <c r="K13" s="2"/>
    </row>
    <row r="14" spans="1:14" ht="14.25" customHeight="1">
      <c r="A14" s="1" t="s">
        <v>382</v>
      </c>
      <c r="B14" s="5" t="s">
        <v>383</v>
      </c>
      <c r="C14" t="str">
        <f t="shared" si="0"/>
        <v>Mr</v>
      </c>
      <c r="D14" s="7" t="s">
        <v>503</v>
      </c>
      <c r="E14" t="str">
        <f t="shared" si="1"/>
        <v>Cork East</v>
      </c>
      <c r="F14" t="s">
        <v>149</v>
      </c>
      <c r="G14" t="str">
        <f t="shared" si="2"/>
        <v>(01) 6183062</v>
      </c>
      <c r="H14" s="1" t="s">
        <v>145</v>
      </c>
      <c r="I14" s="1" t="s">
        <v>150</v>
      </c>
      <c r="J14" s="2"/>
      <c r="K14" s="2"/>
    </row>
    <row r="15" spans="1:14" ht="14.25" customHeight="1">
      <c r="A15" s="1" t="s">
        <v>300</v>
      </c>
      <c r="B15" s="5" t="s">
        <v>409</v>
      </c>
      <c r="C15" t="str">
        <f t="shared" si="0"/>
        <v>Mr</v>
      </c>
      <c r="D15" s="1" t="s">
        <v>14</v>
      </c>
      <c r="E15" t="str">
        <f t="shared" si="1"/>
        <v>Cork East</v>
      </c>
      <c r="F15" t="s">
        <v>187</v>
      </c>
      <c r="G15" t="str">
        <f t="shared" si="2"/>
        <v>(01) 6184049</v>
      </c>
      <c r="H15" s="1" t="s">
        <v>183</v>
      </c>
      <c r="I15" s="1" t="s">
        <v>188</v>
      </c>
      <c r="J15" s="2"/>
      <c r="K15" s="2"/>
      <c r="N15" s="4"/>
    </row>
    <row r="16" spans="1:14" ht="14.25" customHeight="1">
      <c r="A16" s="1" t="s">
        <v>373</v>
      </c>
      <c r="B16" s="5" t="s">
        <v>410</v>
      </c>
      <c r="C16" t="str">
        <f t="shared" si="0"/>
        <v>Mr</v>
      </c>
      <c r="D16" s="1" t="s">
        <v>4</v>
      </c>
      <c r="E16" t="str">
        <f t="shared" si="1"/>
        <v>Cork East</v>
      </c>
      <c r="F16" t="s">
        <v>189</v>
      </c>
      <c r="G16" t="str">
        <f t="shared" si="2"/>
        <v>(01) 6183181</v>
      </c>
      <c r="H16" s="1" t="s">
        <v>183</v>
      </c>
      <c r="I16" s="1" t="s">
        <v>190</v>
      </c>
      <c r="J16" s="2"/>
      <c r="K16" s="2"/>
    </row>
    <row r="17" spans="1:14" ht="14.25" customHeight="1">
      <c r="A17" s="1" t="s">
        <v>421</v>
      </c>
      <c r="B17" s="5" t="s">
        <v>424</v>
      </c>
      <c r="C17" t="str">
        <f t="shared" si="0"/>
        <v>Mr</v>
      </c>
      <c r="D17" s="1" t="s">
        <v>11</v>
      </c>
      <c r="E17" t="str">
        <f t="shared" si="1"/>
        <v>Cork East</v>
      </c>
      <c r="F17" t="s">
        <v>211</v>
      </c>
      <c r="G17" t="str">
        <f t="shared" si="2"/>
        <v>(01) 6183914</v>
      </c>
      <c r="H17" s="5" t="s">
        <v>212</v>
      </c>
      <c r="I17" s="1" t="s">
        <v>213</v>
      </c>
      <c r="J17" s="2"/>
      <c r="K17" s="2"/>
    </row>
    <row r="18" spans="1:14" ht="14.25" customHeight="1">
      <c r="A18" s="1" t="s">
        <v>354</v>
      </c>
      <c r="B18" s="5" t="s">
        <v>355</v>
      </c>
      <c r="C18" t="str">
        <f t="shared" si="0"/>
        <v>Mr</v>
      </c>
      <c r="D18" s="7" t="s">
        <v>503</v>
      </c>
      <c r="E18" t="str">
        <f t="shared" si="1"/>
        <v>Cork North-Central</v>
      </c>
      <c r="F18" t="s">
        <v>110</v>
      </c>
      <c r="G18" t="str">
        <f t="shared" si="2"/>
        <v>(01) 6184040</v>
      </c>
      <c r="H18" s="1" t="s">
        <v>92</v>
      </c>
      <c r="I18" s="1" t="s">
        <v>111</v>
      </c>
      <c r="J18" s="2"/>
      <c r="K18" s="2"/>
    </row>
    <row r="19" spans="1:14" ht="14.25" customHeight="1">
      <c r="A19" s="1" t="s">
        <v>435</v>
      </c>
      <c r="B19" s="5" t="s">
        <v>343</v>
      </c>
      <c r="C19" t="str">
        <f t="shared" si="0"/>
        <v>Mr</v>
      </c>
      <c r="D19" s="1" t="s">
        <v>228</v>
      </c>
      <c r="E19" t="str">
        <f t="shared" si="1"/>
        <v>Cork North-Central</v>
      </c>
      <c r="F19" t="s">
        <v>227</v>
      </c>
      <c r="G19" t="str">
        <f t="shared" si="2"/>
        <v>(01) 6183268</v>
      </c>
      <c r="H19" s="1"/>
      <c r="J19" s="2"/>
      <c r="K19" s="2"/>
    </row>
    <row r="20" spans="1:14" ht="14.25" customHeight="1">
      <c r="A20" s="1" t="s">
        <v>277</v>
      </c>
      <c r="B20" s="5" t="s">
        <v>278</v>
      </c>
      <c r="C20" t="str">
        <f t="shared" si="0"/>
        <v>Mr</v>
      </c>
      <c r="D20" s="1" t="s">
        <v>4</v>
      </c>
      <c r="E20" t="str">
        <f t="shared" si="1"/>
        <v>Cork North-West</v>
      </c>
      <c r="F20" t="s">
        <v>3</v>
      </c>
      <c r="G20" t="str">
        <f t="shared" si="2"/>
        <v>(01) 6183525</v>
      </c>
      <c r="H20" s="1" t="s">
        <v>1</v>
      </c>
      <c r="I20" s="1" t="s">
        <v>5</v>
      </c>
      <c r="J20" s="2"/>
      <c r="K20" s="2"/>
    </row>
    <row r="21" spans="1:14" ht="14.25" customHeight="1">
      <c r="A21" s="1" t="s">
        <v>307</v>
      </c>
      <c r="B21" s="5" t="s">
        <v>308</v>
      </c>
      <c r="C21" t="str">
        <f t="shared" si="0"/>
        <v>Mr</v>
      </c>
      <c r="D21" s="1" t="s">
        <v>11</v>
      </c>
      <c r="E21" t="str">
        <f t="shared" si="1"/>
        <v>Cork North-West</v>
      </c>
      <c r="F21" t="s">
        <v>42</v>
      </c>
      <c r="G21" t="str">
        <f t="shared" si="2"/>
        <v>(01) 6183028</v>
      </c>
      <c r="H21" s="1" t="s">
        <v>34</v>
      </c>
      <c r="I21" s="1" t="s">
        <v>43</v>
      </c>
      <c r="J21" s="2"/>
      <c r="K21" s="2"/>
      <c r="N21" s="3"/>
    </row>
    <row r="22" spans="1:14" ht="14.25" customHeight="1">
      <c r="A22" s="1" t="s">
        <v>277</v>
      </c>
      <c r="B22" s="5" t="s">
        <v>308</v>
      </c>
      <c r="C22" t="str">
        <f t="shared" si="0"/>
        <v>Mr</v>
      </c>
      <c r="D22" s="1" t="s">
        <v>11</v>
      </c>
      <c r="E22" t="str">
        <f t="shared" si="1"/>
        <v>Cork North-West</v>
      </c>
      <c r="F22" t="s">
        <v>259</v>
      </c>
      <c r="G22" t="str">
        <f t="shared" si="2"/>
        <v>(01) 6183595</v>
      </c>
      <c r="H22" s="1"/>
      <c r="I22" s="1" t="s">
        <v>260</v>
      </c>
      <c r="J22" s="2"/>
      <c r="K22" s="2"/>
    </row>
    <row r="23" spans="1:14" ht="14.25" customHeight="1">
      <c r="A23" s="1" t="s">
        <v>277</v>
      </c>
      <c r="B23" s="5" t="s">
        <v>317</v>
      </c>
      <c r="C23" t="str">
        <f t="shared" si="0"/>
        <v>Mr</v>
      </c>
      <c r="D23" s="1" t="s">
        <v>11</v>
      </c>
      <c r="E23" t="str">
        <f t="shared" si="1"/>
        <v>Cork South-Central</v>
      </c>
      <c r="F23" t="s">
        <v>108</v>
      </c>
      <c r="G23" t="str">
        <f t="shared" si="2"/>
        <v>(01) 6183801</v>
      </c>
      <c r="H23" s="1" t="s">
        <v>92</v>
      </c>
      <c r="I23" s="1" t="s">
        <v>109</v>
      </c>
      <c r="J23" s="2"/>
      <c r="K23" s="2"/>
    </row>
    <row r="24" spans="1:14" ht="14.25" customHeight="1">
      <c r="A24" s="1" t="s">
        <v>371</v>
      </c>
      <c r="B24" s="5" t="s">
        <v>372</v>
      </c>
      <c r="C24" t="str">
        <f t="shared" si="0"/>
        <v>Mr</v>
      </c>
      <c r="D24" s="1" t="s">
        <v>4</v>
      </c>
      <c r="E24" t="str">
        <f t="shared" si="1"/>
        <v>Cork South-Central</v>
      </c>
      <c r="F24" t="s">
        <v>130</v>
      </c>
      <c r="G24" t="str">
        <f t="shared" si="2"/>
        <v>(01) 6183753</v>
      </c>
      <c r="H24" s="1" t="s">
        <v>122</v>
      </c>
      <c r="I24" s="1" t="s">
        <v>131</v>
      </c>
      <c r="J24" s="2"/>
      <c r="K24" s="2"/>
    </row>
    <row r="25" spans="1:14" ht="14.25" customHeight="1">
      <c r="A25" s="1" t="s">
        <v>377</v>
      </c>
      <c r="B25" s="5" t="s">
        <v>279</v>
      </c>
      <c r="C25" t="str">
        <f t="shared" si="0"/>
        <v>Mr</v>
      </c>
      <c r="D25" s="1" t="s">
        <v>11</v>
      </c>
      <c r="E25" t="str">
        <f t="shared" si="1"/>
        <v>Cork South-Central</v>
      </c>
      <c r="F25" t="s">
        <v>138</v>
      </c>
      <c r="G25" t="str">
        <f t="shared" si="2"/>
        <v>(01) 6184350</v>
      </c>
      <c r="H25" s="1" t="s">
        <v>122</v>
      </c>
      <c r="I25" s="1" t="s">
        <v>139</v>
      </c>
      <c r="J25" s="2"/>
      <c r="K25" s="2"/>
    </row>
    <row r="26" spans="1:14" ht="14.25" customHeight="1">
      <c r="A26" s="1" t="s">
        <v>318</v>
      </c>
      <c r="B26" s="7" t="s">
        <v>492</v>
      </c>
      <c r="C26" t="str">
        <f t="shared" si="0"/>
        <v>Ms</v>
      </c>
      <c r="D26" s="1" t="s">
        <v>11</v>
      </c>
      <c r="E26" t="str">
        <f t="shared" si="1"/>
        <v>Cork South-West</v>
      </c>
      <c r="F26" t="s">
        <v>55</v>
      </c>
      <c r="G26" t="str">
        <f t="shared" si="2"/>
        <v>(01) 6183880</v>
      </c>
      <c r="H26" s="1" t="s">
        <v>53</v>
      </c>
      <c r="I26" s="1" t="s">
        <v>56</v>
      </c>
      <c r="J26" s="2"/>
      <c r="K26" s="2"/>
      <c r="N26" s="3"/>
    </row>
    <row r="27" spans="1:14" ht="14.25" customHeight="1">
      <c r="A27" s="1" t="s">
        <v>384</v>
      </c>
      <c r="B27" s="5" t="s">
        <v>385</v>
      </c>
      <c r="C27" t="str">
        <f t="shared" si="0"/>
        <v>Mr</v>
      </c>
      <c r="D27" s="5" t="s">
        <v>4</v>
      </c>
      <c r="E27" t="str">
        <f t="shared" si="1"/>
        <v>Cork South-West</v>
      </c>
      <c r="F27" t="s">
        <v>153</v>
      </c>
      <c r="G27" t="str">
        <f t="shared" si="2"/>
        <v>(01) 6183886</v>
      </c>
      <c r="H27" s="1" t="s">
        <v>145</v>
      </c>
      <c r="I27" s="1" t="s">
        <v>154</v>
      </c>
      <c r="J27" s="2"/>
      <c r="K27" s="2"/>
    </row>
    <row r="28" spans="1:14" ht="14.25" customHeight="1">
      <c r="A28" s="1" t="s">
        <v>277</v>
      </c>
      <c r="B28" s="5" t="s">
        <v>370</v>
      </c>
      <c r="C28" t="str">
        <f t="shared" si="0"/>
        <v>Mr</v>
      </c>
      <c r="D28" s="1" t="s">
        <v>30</v>
      </c>
      <c r="E28" t="str">
        <f t="shared" si="1"/>
        <v>Cork South-West</v>
      </c>
      <c r="F28" t="s">
        <v>234</v>
      </c>
      <c r="G28" t="str">
        <f t="shared" si="2"/>
        <v>(01) 6183133</v>
      </c>
      <c r="H28" s="1"/>
      <c r="J28" s="2"/>
      <c r="K28" s="2"/>
    </row>
    <row r="29" spans="1:14" ht="14.25" customHeight="1">
      <c r="A29" s="1" t="s">
        <v>282</v>
      </c>
      <c r="B29" s="5" t="s">
        <v>283</v>
      </c>
      <c r="C29" t="str">
        <f t="shared" si="0"/>
        <v>Mr</v>
      </c>
      <c r="D29" s="1" t="s">
        <v>11</v>
      </c>
      <c r="E29" t="str">
        <f t="shared" si="1"/>
        <v>Donegal</v>
      </c>
      <c r="F29" t="s">
        <v>10</v>
      </c>
      <c r="G29" t="str">
        <f t="shared" si="2"/>
        <v>(01) 6183199</v>
      </c>
      <c r="H29" s="1" t="s">
        <v>1</v>
      </c>
      <c r="I29" s="1" t="s">
        <v>12</v>
      </c>
      <c r="J29" s="2"/>
      <c r="K29" s="2"/>
      <c r="N29" s="3"/>
    </row>
    <row r="30" spans="1:14" ht="14.25" customHeight="1">
      <c r="A30" s="1" t="s">
        <v>329</v>
      </c>
      <c r="B30" s="5" t="s">
        <v>330</v>
      </c>
      <c r="C30" t="str">
        <f t="shared" si="0"/>
        <v>Mr</v>
      </c>
      <c r="D30" s="1" t="s">
        <v>4</v>
      </c>
      <c r="E30" t="str">
        <f t="shared" si="1"/>
        <v>Donegal</v>
      </c>
      <c r="F30" t="s">
        <v>72</v>
      </c>
      <c r="G30" t="str">
        <f t="shared" si="2"/>
        <v>(01) 6184242</v>
      </c>
      <c r="H30" s="1" t="s">
        <v>70</v>
      </c>
      <c r="I30" s="1" t="s">
        <v>73</v>
      </c>
      <c r="J30" s="2"/>
      <c r="K30" s="2"/>
    </row>
    <row r="31" spans="1:14" ht="14.25" customHeight="1">
      <c r="A31" s="1" t="s">
        <v>346</v>
      </c>
      <c r="B31" s="5" t="s">
        <v>338</v>
      </c>
      <c r="C31" t="str">
        <f t="shared" si="0"/>
        <v>Mr</v>
      </c>
      <c r="D31" s="7" t="s">
        <v>503</v>
      </c>
      <c r="E31" t="str">
        <f t="shared" si="1"/>
        <v>Donegal</v>
      </c>
      <c r="F31" t="s">
        <v>98</v>
      </c>
      <c r="G31" t="str">
        <f t="shared" si="2"/>
        <v>(01) 6183960</v>
      </c>
      <c r="H31" s="1" t="s">
        <v>92</v>
      </c>
      <c r="I31" s="1" t="s">
        <v>99</v>
      </c>
      <c r="J31" s="2"/>
      <c r="K31" s="2"/>
    </row>
    <row r="32" spans="1:14" ht="14.25" customHeight="1">
      <c r="A32" s="1" t="s">
        <v>382</v>
      </c>
      <c r="B32" s="7" t="s">
        <v>494</v>
      </c>
      <c r="C32" t="str">
        <f t="shared" si="0"/>
        <v>Mr</v>
      </c>
      <c r="D32" s="1" t="s">
        <v>11</v>
      </c>
      <c r="E32" t="str">
        <f t="shared" si="1"/>
        <v>Donegal</v>
      </c>
      <c r="F32" s="9" t="s">
        <v>812</v>
      </c>
      <c r="G32" t="str">
        <f t="shared" si="2"/>
        <v>(01) 6184038</v>
      </c>
      <c r="H32" s="1" t="s">
        <v>194</v>
      </c>
      <c r="I32" s="1" t="s">
        <v>195</v>
      </c>
      <c r="J32" s="2"/>
      <c r="K32" s="2"/>
    </row>
    <row r="33" spans="1:14" ht="14.25" customHeight="1">
      <c r="A33" s="1" t="s">
        <v>320</v>
      </c>
      <c r="B33" s="5" t="s">
        <v>483</v>
      </c>
      <c r="C33" t="str">
        <f t="shared" si="0"/>
        <v>Mr</v>
      </c>
      <c r="D33" s="1" t="s">
        <v>30</v>
      </c>
      <c r="E33" t="str">
        <f t="shared" si="1"/>
        <v>Donegal</v>
      </c>
      <c r="F33" t="s">
        <v>272</v>
      </c>
      <c r="G33" t="str">
        <f t="shared" si="2"/>
        <v>(01) 6183038</v>
      </c>
      <c r="H33" s="1"/>
      <c r="J33" s="2"/>
      <c r="K33" s="2"/>
      <c r="N33" s="4"/>
    </row>
    <row r="34" spans="1:14" ht="14.25" customHeight="1">
      <c r="A34" s="1" t="s">
        <v>288</v>
      </c>
      <c r="B34" s="5" t="s">
        <v>289</v>
      </c>
      <c r="C34" s="5" t="str">
        <f t="shared" ref="C34:C65" si="3">VLOOKUP(F34,oireachtas,3,0)</f>
        <v>Ms</v>
      </c>
      <c r="D34" s="5" t="s">
        <v>503</v>
      </c>
      <c r="E34" s="5" t="str">
        <f t="shared" ref="E34:E65" si="4">(VLOOKUP(F34,oireachtas,4,0))</f>
        <v>Dublin Bay North</v>
      </c>
      <c r="F34" t="s">
        <v>19</v>
      </c>
      <c r="G34" t="str">
        <f t="shared" ref="G34:G65" si="5">(VLOOKUP(F34,oireachtas,7,0))</f>
        <v>(01) 6183457</v>
      </c>
      <c r="H34" t="s">
        <v>20</v>
      </c>
      <c r="I34" t="s">
        <v>21</v>
      </c>
      <c r="J34" s="2"/>
      <c r="K34" s="2"/>
    </row>
    <row r="35" spans="1:14" ht="14.25" customHeight="1">
      <c r="A35" s="1" t="s">
        <v>292</v>
      </c>
      <c r="B35" s="5" t="s">
        <v>293</v>
      </c>
      <c r="C35" t="str">
        <f t="shared" si="3"/>
        <v>Mr</v>
      </c>
      <c r="D35" s="5" t="s">
        <v>4</v>
      </c>
      <c r="E35" t="str">
        <f t="shared" si="4"/>
        <v>Dublin Bay North</v>
      </c>
      <c r="F35" t="s">
        <v>24</v>
      </c>
      <c r="G35" t="str">
        <f t="shared" si="5"/>
        <v>(01) 6183103</v>
      </c>
      <c r="H35" t="s">
        <v>25</v>
      </c>
      <c r="I35" t="s">
        <v>26</v>
      </c>
      <c r="J35" s="2"/>
      <c r="K35" s="2"/>
    </row>
    <row r="36" spans="1:14" ht="14.25" customHeight="1">
      <c r="A36" s="1" t="s">
        <v>316</v>
      </c>
      <c r="B36" s="5" t="s">
        <v>317</v>
      </c>
      <c r="C36" t="str">
        <f t="shared" si="3"/>
        <v>Mr</v>
      </c>
      <c r="D36" s="1" t="s">
        <v>30</v>
      </c>
      <c r="E36" t="str">
        <f t="shared" si="4"/>
        <v>Dublin Bay North</v>
      </c>
      <c r="F36" t="s">
        <v>52</v>
      </c>
      <c r="G36" t="str">
        <f t="shared" si="5"/>
        <v>(01) 6183031</v>
      </c>
      <c r="H36" s="1" t="s">
        <v>53</v>
      </c>
      <c r="I36" s="1" t="s">
        <v>54</v>
      </c>
      <c r="J36" s="2"/>
      <c r="K36" s="2"/>
    </row>
    <row r="37" spans="1:14" ht="14.25" customHeight="1">
      <c r="A37" s="1" t="s">
        <v>300</v>
      </c>
      <c r="B37" s="5" t="s">
        <v>375</v>
      </c>
      <c r="C37" t="str">
        <f t="shared" si="3"/>
        <v>Mr</v>
      </c>
      <c r="D37" s="1" t="s">
        <v>11</v>
      </c>
      <c r="E37" t="str">
        <f t="shared" si="4"/>
        <v>Dublin Bay North</v>
      </c>
      <c r="F37" t="s">
        <v>134</v>
      </c>
      <c r="G37" t="str">
        <f t="shared" si="5"/>
        <v>(01) 6183695</v>
      </c>
      <c r="H37" s="1" t="s">
        <v>122</v>
      </c>
      <c r="I37" s="1" t="s">
        <v>135</v>
      </c>
      <c r="J37" s="2"/>
      <c r="K37" s="2"/>
      <c r="N37" s="3"/>
    </row>
    <row r="38" spans="1:14" ht="14.25" customHeight="1">
      <c r="A38" s="1" t="s">
        <v>334</v>
      </c>
      <c r="B38" s="5" t="s">
        <v>315</v>
      </c>
      <c r="C38" t="str">
        <f t="shared" si="3"/>
        <v>Mr</v>
      </c>
      <c r="D38" s="1" t="s">
        <v>65</v>
      </c>
      <c r="E38" t="str">
        <f t="shared" si="4"/>
        <v>Dublin Bay South</v>
      </c>
      <c r="F38" t="s">
        <v>142</v>
      </c>
      <c r="G38" t="str">
        <f t="shared" si="5"/>
        <v>(01) 6183898</v>
      </c>
      <c r="H38" s="1" t="s">
        <v>122</v>
      </c>
      <c r="I38" s="1" t="s">
        <v>143</v>
      </c>
      <c r="J38" s="2"/>
      <c r="K38" s="2"/>
    </row>
    <row r="39" spans="1:14" ht="14.25" customHeight="1">
      <c r="A39" s="1" t="s">
        <v>399</v>
      </c>
      <c r="B39" s="5" t="s">
        <v>319</v>
      </c>
      <c r="C39" t="str">
        <f t="shared" si="3"/>
        <v>Mr</v>
      </c>
      <c r="D39" s="1" t="s">
        <v>4</v>
      </c>
      <c r="E39" t="str">
        <f t="shared" si="4"/>
        <v>Dublin Bay South</v>
      </c>
      <c r="F39" t="s">
        <v>171</v>
      </c>
      <c r="G39" t="str">
        <f t="shared" si="5"/>
        <v>(01) 6183324</v>
      </c>
      <c r="H39" s="1" t="s">
        <v>165</v>
      </c>
      <c r="I39" s="1" t="s">
        <v>172</v>
      </c>
      <c r="J39" s="2"/>
      <c r="K39" s="2"/>
      <c r="N39" s="3"/>
    </row>
    <row r="40" spans="1:14" ht="14.25" customHeight="1">
      <c r="A40" s="1" t="s">
        <v>384</v>
      </c>
      <c r="B40" s="5" t="s">
        <v>406</v>
      </c>
      <c r="C40" t="str">
        <f t="shared" si="3"/>
        <v>Mr</v>
      </c>
      <c r="D40" s="1" t="s">
        <v>11</v>
      </c>
      <c r="E40" t="str">
        <f t="shared" si="4"/>
        <v>Dublin Bay South</v>
      </c>
      <c r="F40" t="s">
        <v>182</v>
      </c>
      <c r="G40" t="str">
        <f t="shared" si="5"/>
        <v>(01) 6183134</v>
      </c>
      <c r="H40" s="1" t="s">
        <v>183</v>
      </c>
      <c r="I40" s="1" t="s">
        <v>184</v>
      </c>
      <c r="J40" s="2"/>
      <c r="K40" s="2"/>
      <c r="N40" s="4"/>
    </row>
    <row r="41" spans="1:14" ht="14.25" customHeight="1">
      <c r="A41" s="1" t="s">
        <v>478</v>
      </c>
      <c r="B41" s="5" t="s">
        <v>479</v>
      </c>
      <c r="C41" t="str">
        <f t="shared" si="3"/>
        <v>Ms</v>
      </c>
      <c r="D41" s="1" t="s">
        <v>4</v>
      </c>
      <c r="E41" t="str">
        <f t="shared" si="4"/>
        <v>Dublin Bay South</v>
      </c>
      <c r="F41" t="s">
        <v>269</v>
      </c>
      <c r="G41" t="str">
        <f t="shared" si="5"/>
        <v>(01) 6183286</v>
      </c>
      <c r="H41" s="1"/>
      <c r="J41" s="2"/>
      <c r="K41" s="2"/>
      <c r="N41" s="3"/>
    </row>
    <row r="42" spans="1:14" ht="14.25" customHeight="1">
      <c r="A42" s="1" t="s">
        <v>347</v>
      </c>
      <c r="B42" s="5" t="s">
        <v>348</v>
      </c>
      <c r="C42" t="str">
        <f t="shared" si="3"/>
        <v>Mr</v>
      </c>
      <c r="D42" s="5" t="s">
        <v>4</v>
      </c>
      <c r="E42" t="str">
        <f t="shared" si="4"/>
        <v>Dublin Central</v>
      </c>
      <c r="F42" t="s">
        <v>100</v>
      </c>
      <c r="G42" t="str">
        <f t="shared" si="5"/>
        <v>(01) 6183689</v>
      </c>
      <c r="H42" s="1" t="s">
        <v>92</v>
      </c>
      <c r="I42" s="1" t="s">
        <v>101</v>
      </c>
      <c r="J42" s="2"/>
      <c r="K42" s="2"/>
      <c r="N42" s="4"/>
    </row>
    <row r="43" spans="1:14" ht="14.25" customHeight="1">
      <c r="A43" s="1" t="s">
        <v>413</v>
      </c>
      <c r="B43" s="5" t="s">
        <v>414</v>
      </c>
      <c r="C43" t="str">
        <f t="shared" si="3"/>
        <v>Ms</v>
      </c>
      <c r="D43" s="7" t="s">
        <v>503</v>
      </c>
      <c r="E43" t="str">
        <f t="shared" si="4"/>
        <v>Dublin Central</v>
      </c>
      <c r="F43" t="s">
        <v>196</v>
      </c>
      <c r="G43" t="str">
        <f t="shared" si="5"/>
        <v>(01) 6183230</v>
      </c>
      <c r="H43" s="1" t="s">
        <v>197</v>
      </c>
      <c r="J43" s="2"/>
      <c r="K43" s="2"/>
      <c r="N43" s="3"/>
    </row>
    <row r="44" spans="1:14" ht="14.25" customHeight="1">
      <c r="A44" s="1" t="s">
        <v>482</v>
      </c>
      <c r="B44" s="5" t="s">
        <v>402</v>
      </c>
      <c r="C44" t="str">
        <f t="shared" si="3"/>
        <v>Ms</v>
      </c>
      <c r="D44" s="1" t="s">
        <v>30</v>
      </c>
      <c r="E44" t="str">
        <f t="shared" si="4"/>
        <v>Dublin Central</v>
      </c>
      <c r="F44" t="s">
        <v>271</v>
      </c>
      <c r="G44" t="str">
        <f t="shared" si="5"/>
        <v>(01) 6183488</v>
      </c>
      <c r="H44" s="1"/>
      <c r="J44" s="2"/>
      <c r="K44" s="2"/>
    </row>
    <row r="45" spans="1:14" ht="14.25" customHeight="1">
      <c r="A45" s="1" t="s">
        <v>314</v>
      </c>
      <c r="B45" s="5" t="s">
        <v>315</v>
      </c>
      <c r="C45" t="str">
        <f t="shared" si="3"/>
        <v>Mr</v>
      </c>
      <c r="D45" s="1" t="s">
        <v>14</v>
      </c>
      <c r="E45" t="str">
        <f t="shared" si="4"/>
        <v>Dublin Fingal</v>
      </c>
      <c r="F45" t="s">
        <v>50</v>
      </c>
      <c r="G45" t="str">
        <f t="shared" si="5"/>
        <v>(01) 6183421</v>
      </c>
      <c r="H45" s="1" t="s">
        <v>46</v>
      </c>
      <c r="I45" s="1" t="s">
        <v>51</v>
      </c>
      <c r="J45" s="2"/>
      <c r="K45" s="2"/>
    </row>
    <row r="46" spans="1:14" ht="14.25" customHeight="1">
      <c r="A46" s="1" t="s">
        <v>391</v>
      </c>
      <c r="B46" s="5" t="s">
        <v>392</v>
      </c>
      <c r="C46" t="str">
        <f t="shared" si="3"/>
        <v>Ms</v>
      </c>
      <c r="D46" s="7" t="s">
        <v>503</v>
      </c>
      <c r="E46" t="str">
        <f t="shared" si="4"/>
        <v>Dublin Fingal</v>
      </c>
      <c r="F46" t="s">
        <v>160</v>
      </c>
      <c r="G46" t="str">
        <f t="shared" si="5"/>
        <v>(01) 6183093</v>
      </c>
      <c r="H46" s="1" t="s">
        <v>145</v>
      </c>
      <c r="I46" s="1" t="s">
        <v>156</v>
      </c>
      <c r="J46" s="2"/>
      <c r="K46" s="2"/>
    </row>
    <row r="47" spans="1:14" ht="14.25" customHeight="1">
      <c r="A47" s="1" t="s">
        <v>400</v>
      </c>
      <c r="B47" s="5" t="s">
        <v>355</v>
      </c>
      <c r="C47" t="str">
        <f t="shared" si="3"/>
        <v>Mr</v>
      </c>
      <c r="D47" s="1" t="s">
        <v>11</v>
      </c>
      <c r="E47" t="str">
        <f t="shared" si="4"/>
        <v>Dublin Fingal</v>
      </c>
      <c r="F47" t="s">
        <v>173</v>
      </c>
      <c r="G47" t="str">
        <f t="shared" si="5"/>
        <v>(01) 6183802</v>
      </c>
      <c r="H47" s="1" t="s">
        <v>165</v>
      </c>
      <c r="I47" s="1" t="s">
        <v>174</v>
      </c>
      <c r="J47" s="2"/>
      <c r="K47" s="2"/>
    </row>
    <row r="48" spans="1:14" ht="14.25" customHeight="1">
      <c r="A48" s="1" t="s">
        <v>389</v>
      </c>
      <c r="B48" s="5" t="s">
        <v>449</v>
      </c>
      <c r="C48" t="str">
        <f t="shared" si="3"/>
        <v>Mr</v>
      </c>
      <c r="D48" s="5" t="s">
        <v>4</v>
      </c>
      <c r="E48" t="str">
        <f t="shared" si="4"/>
        <v>Dublin Fingal</v>
      </c>
      <c r="F48" t="s">
        <v>244</v>
      </c>
      <c r="G48" t="str">
        <f t="shared" si="5"/>
        <v>(01) 6184008</v>
      </c>
      <c r="H48" s="1"/>
      <c r="J48" s="2"/>
      <c r="K48" s="2"/>
    </row>
    <row r="49" spans="1:14" ht="14.25" customHeight="1">
      <c r="A49" s="1" t="s">
        <v>303</v>
      </c>
      <c r="B49" s="5" t="s">
        <v>331</v>
      </c>
      <c r="C49" t="str">
        <f t="shared" si="3"/>
        <v>Mr</v>
      </c>
      <c r="D49" s="1" t="s">
        <v>11</v>
      </c>
      <c r="E49" t="str">
        <f t="shared" si="4"/>
        <v>Dublin Mid-West</v>
      </c>
      <c r="F49" t="s">
        <v>74</v>
      </c>
      <c r="G49" t="str">
        <f t="shared" si="5"/>
        <v>(01) 6183792</v>
      </c>
      <c r="H49" s="1" t="s">
        <v>75</v>
      </c>
      <c r="I49" s="1" t="s">
        <v>76</v>
      </c>
      <c r="J49" s="2"/>
      <c r="K49" s="2"/>
    </row>
    <row r="50" spans="1:14" ht="14.25" customHeight="1">
      <c r="A50" s="1" t="s">
        <v>463</v>
      </c>
      <c r="B50" s="5" t="s">
        <v>281</v>
      </c>
      <c r="C50" t="str">
        <f t="shared" si="3"/>
        <v>Mr</v>
      </c>
      <c r="D50" s="1" t="s">
        <v>228</v>
      </c>
      <c r="E50" t="str">
        <f t="shared" si="4"/>
        <v>Dublin Mid-West</v>
      </c>
      <c r="F50" t="s">
        <v>254</v>
      </c>
      <c r="G50" t="str">
        <f t="shared" si="5"/>
        <v>(01) 6183817</v>
      </c>
      <c r="H50" s="1"/>
      <c r="J50" s="2"/>
      <c r="K50" s="2"/>
    </row>
    <row r="51" spans="1:14" ht="14.25" customHeight="1">
      <c r="A51" s="1" t="s">
        <v>395</v>
      </c>
      <c r="B51" s="5" t="s">
        <v>396</v>
      </c>
      <c r="C51" t="str">
        <f t="shared" si="3"/>
        <v>Mr</v>
      </c>
      <c r="D51" s="7" t="s">
        <v>503</v>
      </c>
      <c r="E51" t="str">
        <f t="shared" si="4"/>
        <v>Dublin North-West</v>
      </c>
      <c r="F51" t="s">
        <v>167</v>
      </c>
      <c r="G51" t="str">
        <f t="shared" si="5"/>
        <v>(01) 6183006</v>
      </c>
      <c r="H51" s="1" t="s">
        <v>165</v>
      </c>
      <c r="I51" s="1" t="s">
        <v>168</v>
      </c>
      <c r="J51" s="2"/>
      <c r="K51" s="2"/>
      <c r="N51" s="4"/>
    </row>
    <row r="52" spans="1:14" ht="14.25" customHeight="1">
      <c r="A52" s="1" t="s">
        <v>415</v>
      </c>
      <c r="B52" s="5" t="s">
        <v>416</v>
      </c>
      <c r="C52" t="str">
        <f t="shared" si="3"/>
        <v>Ms</v>
      </c>
      <c r="D52" s="1" t="s">
        <v>199</v>
      </c>
      <c r="E52" t="str">
        <f t="shared" si="4"/>
        <v>Dublin North-West</v>
      </c>
      <c r="F52" t="s">
        <v>198</v>
      </c>
      <c r="G52" t="str">
        <f t="shared" si="5"/>
        <v>(01) 6183593</v>
      </c>
      <c r="H52" s="1" t="s">
        <v>197</v>
      </c>
      <c r="I52" s="1" t="s">
        <v>200</v>
      </c>
      <c r="J52" s="2"/>
      <c r="K52" s="2"/>
      <c r="N52" s="3"/>
    </row>
    <row r="53" spans="1:14" ht="14.25" customHeight="1">
      <c r="A53" s="1" t="s">
        <v>455</v>
      </c>
      <c r="B53" s="5" t="s">
        <v>484</v>
      </c>
      <c r="C53" t="str">
        <f t="shared" si="3"/>
        <v>Mr</v>
      </c>
      <c r="D53" s="5" t="s">
        <v>4</v>
      </c>
      <c r="E53" t="str">
        <f t="shared" si="4"/>
        <v>Dublin North-West</v>
      </c>
      <c r="F53" s="9" t="s">
        <v>797</v>
      </c>
      <c r="G53" t="str">
        <f t="shared" si="5"/>
        <v>(01) 6183291</v>
      </c>
      <c r="H53" s="1"/>
      <c r="J53" s="2"/>
      <c r="K53" s="2"/>
      <c r="N53" s="3"/>
    </row>
    <row r="54" spans="1:14" ht="14.25" customHeight="1">
      <c r="A54" s="1" t="s">
        <v>305</v>
      </c>
      <c r="B54" s="5" t="s">
        <v>306</v>
      </c>
      <c r="C54" t="str">
        <f t="shared" si="3"/>
        <v>Ms</v>
      </c>
      <c r="D54" s="1" t="s">
        <v>4</v>
      </c>
      <c r="E54" t="str">
        <f t="shared" si="4"/>
        <v>Dublin Rathdown</v>
      </c>
      <c r="F54" t="s">
        <v>40</v>
      </c>
      <c r="G54" t="str">
        <f t="shared" si="5"/>
        <v>(01) 6183252</v>
      </c>
      <c r="H54" s="1" t="s">
        <v>34</v>
      </c>
      <c r="I54" s="1" t="s">
        <v>41</v>
      </c>
      <c r="J54" s="2"/>
      <c r="K54" s="2"/>
      <c r="N54" s="3"/>
    </row>
    <row r="55" spans="1:14" ht="14.25" customHeight="1">
      <c r="A55" s="1" t="s">
        <v>326</v>
      </c>
      <c r="B55" s="5" t="s">
        <v>279</v>
      </c>
      <c r="C55" t="str">
        <f t="shared" si="3"/>
        <v>Ms</v>
      </c>
      <c r="D55" s="1" t="s">
        <v>65</v>
      </c>
      <c r="E55" t="str">
        <f t="shared" si="4"/>
        <v>Dublin Rathdown</v>
      </c>
      <c r="F55" t="s">
        <v>64</v>
      </c>
      <c r="G55" t="str">
        <f t="shared" si="5"/>
        <v>(01) 6183018</v>
      </c>
      <c r="H55" s="1" t="s">
        <v>58</v>
      </c>
      <c r="I55" s="1" t="s">
        <v>66</v>
      </c>
      <c r="J55" s="2"/>
      <c r="K55" s="2"/>
      <c r="N55" s="4"/>
    </row>
    <row r="56" spans="1:14" ht="14.25" customHeight="1">
      <c r="A56" s="1" t="s">
        <v>411</v>
      </c>
      <c r="B56" s="5" t="s">
        <v>427</v>
      </c>
      <c r="C56" t="str">
        <f t="shared" si="3"/>
        <v>Mr</v>
      </c>
      <c r="D56" s="1" t="s">
        <v>30</v>
      </c>
      <c r="E56" t="str">
        <f t="shared" si="4"/>
        <v>Dublin Rathdown</v>
      </c>
      <c r="F56" t="s">
        <v>220</v>
      </c>
      <c r="G56" t="str">
        <f t="shared" si="5"/>
        <v>(01) 6183014</v>
      </c>
      <c r="H56" s="1" t="s">
        <v>218</v>
      </c>
      <c r="I56" s="1" t="s">
        <v>221</v>
      </c>
      <c r="J56" s="2"/>
      <c r="K56" s="2"/>
      <c r="N56" s="3"/>
    </row>
    <row r="57" spans="1:14" ht="14.25" customHeight="1">
      <c r="A57" s="1" t="s">
        <v>326</v>
      </c>
      <c r="B57" s="5" t="s">
        <v>321</v>
      </c>
      <c r="C57" t="str">
        <f t="shared" si="3"/>
        <v>Ms</v>
      </c>
      <c r="D57" s="1" t="s">
        <v>4</v>
      </c>
      <c r="E57" t="str">
        <f t="shared" si="4"/>
        <v>Dublin South-Central</v>
      </c>
      <c r="F57" t="s">
        <v>151</v>
      </c>
      <c r="G57" t="str">
        <f t="shared" si="5"/>
        <v>(01) 6183083</v>
      </c>
      <c r="H57" s="1" t="s">
        <v>145</v>
      </c>
      <c r="I57" s="1" t="s">
        <v>152</v>
      </c>
      <c r="J57" s="2"/>
      <c r="K57" s="2"/>
      <c r="N57" s="3"/>
    </row>
    <row r="58" spans="1:14" ht="14.25" customHeight="1">
      <c r="A58" s="1" t="s">
        <v>341</v>
      </c>
      <c r="B58" s="5" t="s">
        <v>370</v>
      </c>
      <c r="C58" t="str">
        <f t="shared" si="3"/>
        <v>Ms</v>
      </c>
      <c r="D58" s="5" t="s">
        <v>233</v>
      </c>
      <c r="E58" t="str">
        <f t="shared" si="4"/>
        <v>Dublin South-Central</v>
      </c>
      <c r="F58" t="s">
        <v>232</v>
      </c>
      <c r="G58" t="str">
        <f t="shared" si="5"/>
        <v>(01) 6183215</v>
      </c>
      <c r="H58" s="1"/>
      <c r="J58" s="2"/>
      <c r="K58" s="2"/>
      <c r="N58" s="3"/>
    </row>
    <row r="59" spans="1:14" ht="14.25" customHeight="1">
      <c r="A59" s="1" t="s">
        <v>303</v>
      </c>
      <c r="B59" s="5" t="s">
        <v>304</v>
      </c>
      <c r="C59" t="str">
        <f t="shared" si="3"/>
        <v>Mr</v>
      </c>
      <c r="D59" s="1" t="s">
        <v>11</v>
      </c>
      <c r="E59" t="str">
        <f t="shared" si="4"/>
        <v>Dublin South-West</v>
      </c>
      <c r="F59" t="s">
        <v>38</v>
      </c>
      <c r="G59" t="str">
        <f t="shared" si="5"/>
        <v>(01) 6183712</v>
      </c>
      <c r="H59" s="7" t="s">
        <v>34</v>
      </c>
      <c r="I59" s="1" t="s">
        <v>39</v>
      </c>
      <c r="J59" s="2"/>
      <c r="K59" s="2"/>
    </row>
    <row r="60" spans="1:14" ht="14.25" customHeight="1">
      <c r="A60" s="1" t="s">
        <v>300</v>
      </c>
      <c r="B60" s="5" t="s">
        <v>443</v>
      </c>
      <c r="C60" t="str">
        <f t="shared" si="3"/>
        <v>Mr</v>
      </c>
      <c r="D60" s="7" t="s">
        <v>503</v>
      </c>
      <c r="E60" t="str">
        <f t="shared" si="4"/>
        <v>Dublin South-West</v>
      </c>
      <c r="F60" t="s">
        <v>239</v>
      </c>
      <c r="G60" t="str">
        <f t="shared" si="5"/>
        <v>(01) 6183941</v>
      </c>
      <c r="H60" s="1"/>
      <c r="J60" s="2"/>
      <c r="K60" s="2"/>
    </row>
    <row r="61" spans="1:14" ht="14.25" customHeight="1">
      <c r="A61" s="1" t="s">
        <v>312</v>
      </c>
      <c r="B61" s="5" t="s">
        <v>319</v>
      </c>
      <c r="C61" t="str">
        <f t="shared" si="3"/>
        <v>Mr</v>
      </c>
      <c r="D61" s="1" t="s">
        <v>228</v>
      </c>
      <c r="E61" t="str">
        <f t="shared" si="4"/>
        <v>Dublin South-West</v>
      </c>
      <c r="F61" t="s">
        <v>264</v>
      </c>
      <c r="G61" t="str">
        <f t="shared" si="5"/>
        <v>(01) 6183071</v>
      </c>
      <c r="H61" s="1"/>
      <c r="J61" s="2"/>
      <c r="K61" s="2"/>
      <c r="N61" s="4"/>
    </row>
    <row r="62" spans="1:14" ht="14.25" customHeight="1">
      <c r="A62" s="1" t="s">
        <v>310</v>
      </c>
      <c r="B62" s="5" t="s">
        <v>311</v>
      </c>
      <c r="C62" t="str">
        <f t="shared" si="3"/>
        <v>Mr</v>
      </c>
      <c r="D62" s="1" t="s">
        <v>11</v>
      </c>
      <c r="E62" t="str">
        <f t="shared" si="4"/>
        <v>Dublin West</v>
      </c>
      <c r="F62" s="9" t="s">
        <v>664</v>
      </c>
      <c r="G62" t="str">
        <f t="shared" si="5"/>
        <v>(01) 6183754</v>
      </c>
      <c r="H62" s="1" t="s">
        <v>46</v>
      </c>
      <c r="I62" s="1" t="s">
        <v>47</v>
      </c>
      <c r="J62" s="2"/>
      <c r="K62" s="2"/>
    </row>
    <row r="63" spans="1:14" ht="14.25" customHeight="1">
      <c r="A63" s="1" t="s">
        <v>341</v>
      </c>
      <c r="B63" s="5" t="s">
        <v>342</v>
      </c>
      <c r="C63" t="str">
        <f t="shared" si="3"/>
        <v>Ms</v>
      </c>
      <c r="D63" s="1" t="s">
        <v>14</v>
      </c>
      <c r="E63" t="str">
        <f t="shared" si="4"/>
        <v>Dublin West</v>
      </c>
      <c r="F63" t="s">
        <v>91</v>
      </c>
      <c r="G63" t="str">
        <f t="shared" si="5"/>
        <v>(01) 6184006</v>
      </c>
      <c r="H63" s="1" t="s">
        <v>92</v>
      </c>
      <c r="I63" s="1" t="s">
        <v>93</v>
      </c>
      <c r="J63" s="2"/>
      <c r="K63" s="2"/>
    </row>
    <row r="64" spans="1:14" ht="14.25" customHeight="1">
      <c r="A64" s="1" t="s">
        <v>417</v>
      </c>
      <c r="B64" s="5" t="s">
        <v>418</v>
      </c>
      <c r="C64" t="str">
        <f t="shared" si="3"/>
        <v>Mr</v>
      </c>
      <c r="D64" s="5" t="s">
        <v>4</v>
      </c>
      <c r="E64" t="str">
        <f t="shared" si="4"/>
        <v>Dublin West</v>
      </c>
      <c r="F64" t="s">
        <v>201</v>
      </c>
      <c r="G64" t="str">
        <f t="shared" si="5"/>
        <v>(01) 6183613</v>
      </c>
      <c r="H64" s="1" t="s">
        <v>197</v>
      </c>
      <c r="I64" s="1" t="s">
        <v>202</v>
      </c>
      <c r="J64" s="2"/>
      <c r="K64" s="2"/>
      <c r="N64" s="4"/>
    </row>
    <row r="65" spans="1:14" ht="14.25" customHeight="1">
      <c r="A65" s="1" t="s">
        <v>439</v>
      </c>
      <c r="B65" s="5" t="s">
        <v>440</v>
      </c>
      <c r="C65" t="str">
        <f t="shared" si="3"/>
        <v>Ms</v>
      </c>
      <c r="D65" s="5" t="s">
        <v>237</v>
      </c>
      <c r="E65" t="str">
        <f t="shared" si="4"/>
        <v>Dublin West</v>
      </c>
      <c r="F65" t="s">
        <v>236</v>
      </c>
      <c r="G65" t="str">
        <f t="shared" si="5"/>
        <v>(01) 6183069</v>
      </c>
      <c r="H65" s="1"/>
      <c r="J65" s="2"/>
      <c r="K65" s="2"/>
      <c r="N65" s="3"/>
    </row>
    <row r="66" spans="1:14" ht="14.25" customHeight="1">
      <c r="A66" s="1" t="s">
        <v>327</v>
      </c>
      <c r="B66" s="7" t="s">
        <v>493</v>
      </c>
      <c r="C66" t="str">
        <f t="shared" ref="C66:C97" si="6">VLOOKUP(F66,oireachtas,3,0)</f>
        <v>Ms</v>
      </c>
      <c r="D66" s="5" t="s">
        <v>4</v>
      </c>
      <c r="E66" t="str">
        <f t="shared" ref="E66:E97" si="7">(VLOOKUP(F66,oireachtas,4,0))</f>
        <v>Dún Laoghaire</v>
      </c>
      <c r="F66" t="s">
        <v>67</v>
      </c>
      <c r="G66" t="str">
        <f t="shared" ref="G66:G97" si="8">(VLOOKUP(F66,oireachtas,7,0))</f>
        <v>(01) 6183302</v>
      </c>
      <c r="H66" s="1" t="s">
        <v>58</v>
      </c>
      <c r="I66" s="1" t="s">
        <v>68</v>
      </c>
      <c r="J66" s="2"/>
      <c r="K66" s="2"/>
      <c r="N66" s="4"/>
    </row>
    <row r="67" spans="1:14" ht="14.25" customHeight="1">
      <c r="A67" s="1" t="s">
        <v>432</v>
      </c>
      <c r="B67" s="5" t="s">
        <v>433</v>
      </c>
      <c r="C67" t="str">
        <f t="shared" si="6"/>
        <v>Ms</v>
      </c>
      <c r="D67" s="1" t="s">
        <v>4</v>
      </c>
      <c r="E67" t="str">
        <f t="shared" si="7"/>
        <v>Dún Laoghaire</v>
      </c>
      <c r="F67" t="s">
        <v>225</v>
      </c>
      <c r="G67" t="str">
        <f t="shared" si="8"/>
        <v>(01) 6183139</v>
      </c>
      <c r="H67" s="1"/>
      <c r="J67" s="2"/>
      <c r="K67" s="2"/>
      <c r="N67" s="4"/>
    </row>
    <row r="68" spans="1:14" ht="14.25" customHeight="1">
      <c r="A68" s="1" t="s">
        <v>300</v>
      </c>
      <c r="B68" s="5" t="s">
        <v>434</v>
      </c>
      <c r="C68" t="str">
        <f t="shared" si="6"/>
        <v>Mr</v>
      </c>
      <c r="D68" s="1" t="s">
        <v>4</v>
      </c>
      <c r="E68" t="str">
        <f t="shared" si="7"/>
        <v>Dún Laoghaire</v>
      </c>
      <c r="F68" t="s">
        <v>226</v>
      </c>
      <c r="G68" t="str">
        <f t="shared" si="8"/>
        <v>(01) 6183895</v>
      </c>
      <c r="H68" s="1"/>
      <c r="J68" s="2"/>
      <c r="K68" s="2"/>
      <c r="N68" s="3"/>
    </row>
    <row r="69" spans="1:14" ht="14.25" customHeight="1">
      <c r="A69" s="1" t="s">
        <v>292</v>
      </c>
      <c r="B69" s="5" t="s">
        <v>436</v>
      </c>
      <c r="C69" t="str">
        <f t="shared" si="6"/>
        <v>Mr</v>
      </c>
      <c r="D69" s="1" t="s">
        <v>230</v>
      </c>
      <c r="E69" t="str">
        <f t="shared" si="7"/>
        <v>Dún Laoghaire</v>
      </c>
      <c r="F69" t="s">
        <v>229</v>
      </c>
      <c r="G69" t="str">
        <f t="shared" si="8"/>
        <v>(01) 6183449</v>
      </c>
      <c r="H69" s="1"/>
      <c r="J69" s="2"/>
      <c r="K69" s="2"/>
      <c r="N69" s="4"/>
    </row>
    <row r="70" spans="1:14" ht="14.25" customHeight="1">
      <c r="A70" s="1" t="s">
        <v>290</v>
      </c>
      <c r="B70" s="5" t="s">
        <v>291</v>
      </c>
      <c r="C70" t="str">
        <f t="shared" si="6"/>
        <v>Ms</v>
      </c>
      <c r="D70" s="1" t="s">
        <v>11</v>
      </c>
      <c r="E70" t="str">
        <f t="shared" si="7"/>
        <v>Galway East</v>
      </c>
      <c r="F70" t="s">
        <v>22</v>
      </c>
      <c r="G70" t="str">
        <f t="shared" si="8"/>
        <v>(01) 6183991</v>
      </c>
      <c r="H70" t="s">
        <v>20</v>
      </c>
      <c r="I70" t="s">
        <v>23</v>
      </c>
      <c r="J70" s="2"/>
      <c r="K70" s="2"/>
    </row>
    <row r="71" spans="1:14" ht="14.25" customHeight="1">
      <c r="A71" s="1" t="s">
        <v>300</v>
      </c>
      <c r="B71" s="5" t="s">
        <v>301</v>
      </c>
      <c r="C71" t="str">
        <f t="shared" si="6"/>
        <v>Mr</v>
      </c>
      <c r="D71" s="1" t="s">
        <v>30</v>
      </c>
      <c r="E71" t="str">
        <f t="shared" si="7"/>
        <v>Galway East</v>
      </c>
      <c r="F71" t="s">
        <v>33</v>
      </c>
      <c r="G71" t="str">
        <f t="shared" si="8"/>
        <v>(01) 6183436</v>
      </c>
      <c r="H71" s="1" t="s">
        <v>34</v>
      </c>
      <c r="I71" s="1" t="s">
        <v>35</v>
      </c>
      <c r="J71" s="2"/>
      <c r="K71" s="2"/>
    </row>
    <row r="72" spans="1:14" ht="14.25" customHeight="1">
      <c r="A72" s="1" t="s">
        <v>366</v>
      </c>
      <c r="B72" s="5" t="s">
        <v>367</v>
      </c>
      <c r="C72" t="str">
        <f t="shared" si="6"/>
        <v>Mr</v>
      </c>
      <c r="D72" s="5" t="s">
        <v>4</v>
      </c>
      <c r="E72" t="str">
        <f t="shared" si="7"/>
        <v>Galway East</v>
      </c>
      <c r="F72" t="s">
        <v>124</v>
      </c>
      <c r="G72" t="str">
        <f t="shared" si="8"/>
        <v>(01) 6183185</v>
      </c>
      <c r="H72" s="1" t="s">
        <v>122</v>
      </c>
      <c r="I72" s="1" t="s">
        <v>125</v>
      </c>
      <c r="J72" s="2"/>
      <c r="K72" s="2"/>
    </row>
    <row r="73" spans="1:14" ht="14.25" customHeight="1">
      <c r="A73" s="1" t="s">
        <v>300</v>
      </c>
      <c r="B73" s="5" t="s">
        <v>302</v>
      </c>
      <c r="C73" t="str">
        <f t="shared" si="6"/>
        <v>Mr</v>
      </c>
      <c r="D73" s="5" t="s">
        <v>4</v>
      </c>
      <c r="E73" t="str">
        <f t="shared" si="7"/>
        <v>Galway West</v>
      </c>
      <c r="F73" t="s">
        <v>36</v>
      </c>
      <c r="G73" t="str">
        <f t="shared" si="8"/>
        <v>(01) 6184426</v>
      </c>
      <c r="H73" s="1" t="s">
        <v>34</v>
      </c>
      <c r="I73" s="1" t="s">
        <v>37</v>
      </c>
      <c r="J73" s="2"/>
      <c r="K73" s="2"/>
      <c r="N73" s="3"/>
    </row>
    <row r="74" spans="1:14" ht="14.25" customHeight="1">
      <c r="A74" s="1" t="s">
        <v>326</v>
      </c>
      <c r="B74" s="5" t="s">
        <v>438</v>
      </c>
      <c r="C74" t="str">
        <f t="shared" si="6"/>
        <v>Ms</v>
      </c>
      <c r="D74" s="1" t="s">
        <v>30</v>
      </c>
      <c r="E74" t="str">
        <f t="shared" si="7"/>
        <v>Galway West</v>
      </c>
      <c r="F74" t="s">
        <v>235</v>
      </c>
      <c r="G74" t="str">
        <f t="shared" si="8"/>
        <v>(01) 6184411</v>
      </c>
      <c r="H74" s="1"/>
      <c r="J74" s="2"/>
      <c r="K74" s="2"/>
      <c r="N74" s="3"/>
    </row>
    <row r="75" spans="1:14" ht="14.25" customHeight="1">
      <c r="A75" s="1" t="s">
        <v>455</v>
      </c>
      <c r="B75" s="5" t="s">
        <v>456</v>
      </c>
      <c r="C75" t="str">
        <f t="shared" si="6"/>
        <v>Mr</v>
      </c>
      <c r="D75" s="5" t="s">
        <v>30</v>
      </c>
      <c r="E75" t="str">
        <f t="shared" si="7"/>
        <v>Galway West</v>
      </c>
      <c r="F75" t="s">
        <v>248</v>
      </c>
      <c r="G75" t="str">
        <f t="shared" si="8"/>
        <v>(01) 6184270</v>
      </c>
      <c r="H75" s="1"/>
      <c r="J75" s="2"/>
      <c r="K75" s="2"/>
      <c r="N75" s="3"/>
    </row>
    <row r="76" spans="1:14" ht="14.25" customHeight="1">
      <c r="A76" s="1" t="s">
        <v>471</v>
      </c>
      <c r="B76" s="5" t="s">
        <v>472</v>
      </c>
      <c r="C76" t="str">
        <f t="shared" si="6"/>
        <v>Ms</v>
      </c>
      <c r="D76" s="1" t="s">
        <v>4</v>
      </c>
      <c r="E76" t="str">
        <f t="shared" si="7"/>
        <v>Galway West</v>
      </c>
      <c r="F76" t="s">
        <v>265</v>
      </c>
      <c r="G76" t="str">
        <f t="shared" si="8"/>
        <v>(01) 6183198</v>
      </c>
      <c r="H76" s="1"/>
      <c r="J76" s="2"/>
      <c r="K76" s="2"/>
      <c r="N76" s="4"/>
    </row>
    <row r="77" spans="1:14" ht="14.25" customHeight="1">
      <c r="A77" s="1" t="s">
        <v>279</v>
      </c>
      <c r="B77" s="5" t="s">
        <v>280</v>
      </c>
      <c r="C77" t="str">
        <f t="shared" si="6"/>
        <v>Mr</v>
      </c>
      <c r="D77" s="7" t="s">
        <v>503</v>
      </c>
      <c r="E77" t="str">
        <f t="shared" si="7"/>
        <v>Kerry</v>
      </c>
      <c r="F77" t="s">
        <v>6</v>
      </c>
      <c r="G77" t="str">
        <f t="shared" si="8"/>
        <v>(01) 6184248</v>
      </c>
      <c r="H77" s="1" t="s">
        <v>1</v>
      </c>
      <c r="I77" s="1" t="s">
        <v>7</v>
      </c>
      <c r="J77" s="2"/>
      <c r="K77" s="2"/>
    </row>
    <row r="78" spans="1:14" ht="14.25" customHeight="1">
      <c r="A78" s="1" t="s">
        <v>303</v>
      </c>
      <c r="B78" s="5" t="s">
        <v>380</v>
      </c>
      <c r="C78" t="str">
        <f t="shared" si="6"/>
        <v>Mr</v>
      </c>
      <c r="D78" s="1" t="s">
        <v>11</v>
      </c>
      <c r="E78" t="str">
        <f t="shared" si="7"/>
        <v>Kerry</v>
      </c>
      <c r="F78" t="s">
        <v>144</v>
      </c>
      <c r="G78" t="str">
        <f t="shared" si="8"/>
        <v>(01) 6183348</v>
      </c>
      <c r="H78" s="1" t="s">
        <v>145</v>
      </c>
      <c r="I78" s="1" t="s">
        <v>146</v>
      </c>
      <c r="J78" s="2"/>
      <c r="K78" s="2"/>
    </row>
    <row r="79" spans="1:14" ht="14.25" customHeight="1">
      <c r="A79" s="1" t="s">
        <v>314</v>
      </c>
      <c r="B79" s="5" t="s">
        <v>426</v>
      </c>
      <c r="C79" t="str">
        <f t="shared" si="6"/>
        <v>Mr</v>
      </c>
      <c r="D79" s="1" t="s">
        <v>4</v>
      </c>
      <c r="E79" t="str">
        <f t="shared" si="7"/>
        <v>Kerry</v>
      </c>
      <c r="F79" t="s">
        <v>217</v>
      </c>
      <c r="G79" t="str">
        <f t="shared" si="8"/>
        <v>(01) 6184480</v>
      </c>
      <c r="H79" s="1" t="s">
        <v>218</v>
      </c>
      <c r="I79" s="1" t="s">
        <v>219</v>
      </c>
      <c r="J79" s="2"/>
      <c r="K79" s="2"/>
    </row>
    <row r="80" spans="1:14" ht="14.25" customHeight="1">
      <c r="A80" s="5" t="s">
        <v>277</v>
      </c>
      <c r="B80" s="5" t="s">
        <v>460</v>
      </c>
      <c r="C80" t="str">
        <f t="shared" si="6"/>
        <v>Mr</v>
      </c>
      <c r="D80" s="1" t="s">
        <v>30</v>
      </c>
      <c r="E80" t="str">
        <f t="shared" si="7"/>
        <v>Kerry</v>
      </c>
      <c r="F80" t="s">
        <v>251</v>
      </c>
      <c r="G80" t="str">
        <f t="shared" si="8"/>
        <v>(01) 6183363</v>
      </c>
      <c r="H80" s="1"/>
      <c r="J80" s="2"/>
      <c r="K80" s="2"/>
    </row>
    <row r="81" spans="1:14" ht="14.25" customHeight="1">
      <c r="A81" s="1" t="s">
        <v>324</v>
      </c>
      <c r="B81" s="5" t="s">
        <v>325</v>
      </c>
      <c r="C81" t="str">
        <f t="shared" si="6"/>
        <v>Mr</v>
      </c>
      <c r="D81" s="1" t="s">
        <v>11</v>
      </c>
      <c r="E81" t="str">
        <f t="shared" si="7"/>
        <v>Kildare North</v>
      </c>
      <c r="F81" t="s">
        <v>62</v>
      </c>
      <c r="G81" t="str">
        <f t="shared" si="8"/>
        <v>(01) 6183587</v>
      </c>
      <c r="H81" s="1" t="s">
        <v>58</v>
      </c>
      <c r="I81" s="1" t="s">
        <v>63</v>
      </c>
      <c r="J81" s="2"/>
      <c r="K81" s="2"/>
      <c r="N81" s="4"/>
    </row>
    <row r="82" spans="1:14" ht="14.25" customHeight="1">
      <c r="A82" s="1" t="s">
        <v>358</v>
      </c>
      <c r="B82" s="5" t="s">
        <v>359</v>
      </c>
      <c r="C82" t="str">
        <f t="shared" si="6"/>
        <v>Mr</v>
      </c>
      <c r="D82" s="1" t="s">
        <v>11</v>
      </c>
      <c r="E82" t="str">
        <f t="shared" si="7"/>
        <v>Kildare North</v>
      </c>
      <c r="F82" t="s">
        <v>114</v>
      </c>
      <c r="G82" t="str">
        <f t="shared" si="8"/>
        <v>(01) 6183109</v>
      </c>
      <c r="H82" s="1" t="s">
        <v>92</v>
      </c>
      <c r="I82" s="1" t="s">
        <v>115</v>
      </c>
      <c r="J82" s="2"/>
      <c r="K82" s="2"/>
    </row>
    <row r="83" spans="1:14" ht="14.25" customHeight="1">
      <c r="A83" s="1" t="s">
        <v>447</v>
      </c>
      <c r="B83" s="5" t="s">
        <v>448</v>
      </c>
      <c r="C83" t="str">
        <f t="shared" si="6"/>
        <v>Mr</v>
      </c>
      <c r="D83" s="1" t="s">
        <v>4</v>
      </c>
      <c r="E83" t="str">
        <f t="shared" si="7"/>
        <v>Kildare North</v>
      </c>
      <c r="F83" t="s">
        <v>243</v>
      </c>
      <c r="G83" t="str">
        <f t="shared" si="8"/>
        <v>(01) 6183732</v>
      </c>
      <c r="H83" s="1"/>
      <c r="J83" s="2"/>
      <c r="K83" s="2"/>
    </row>
    <row r="84" spans="1:14" ht="14.25" customHeight="1">
      <c r="A84" s="1" t="s">
        <v>326</v>
      </c>
      <c r="B84" s="5" t="s">
        <v>319</v>
      </c>
      <c r="C84" t="str">
        <f t="shared" si="6"/>
        <v>Ms</v>
      </c>
      <c r="D84" s="1" t="s">
        <v>199</v>
      </c>
      <c r="E84" t="str">
        <f t="shared" si="7"/>
        <v>Kildare North</v>
      </c>
      <c r="F84" t="s">
        <v>262</v>
      </c>
      <c r="G84" t="str">
        <f t="shared" si="8"/>
        <v>(01) 6183099</v>
      </c>
      <c r="H84" s="1"/>
      <c r="I84" s="1" t="s">
        <v>200</v>
      </c>
      <c r="J84" s="2"/>
      <c r="K84" s="2"/>
    </row>
    <row r="85" spans="1:14" ht="14.25" customHeight="1">
      <c r="A85" s="1" t="s">
        <v>407</v>
      </c>
      <c r="B85" s="5" t="s">
        <v>408</v>
      </c>
      <c r="C85" t="str">
        <f t="shared" si="6"/>
        <v>Ms</v>
      </c>
      <c r="D85" s="1" t="s">
        <v>11</v>
      </c>
      <c r="E85" t="str">
        <f t="shared" si="7"/>
        <v>Kildare South</v>
      </c>
      <c r="F85" t="s">
        <v>185</v>
      </c>
      <c r="G85" t="str">
        <f t="shared" si="8"/>
        <v>(01) 6183101</v>
      </c>
      <c r="H85" s="1" t="s">
        <v>183</v>
      </c>
      <c r="I85" s="1" t="s">
        <v>186</v>
      </c>
      <c r="J85" s="2"/>
      <c r="K85" s="2"/>
    </row>
    <row r="86" spans="1:14" ht="14.25" customHeight="1">
      <c r="A86" s="1" t="s">
        <v>279</v>
      </c>
      <c r="B86" s="5" t="s">
        <v>461</v>
      </c>
      <c r="C86" t="str">
        <f t="shared" si="6"/>
        <v>Mr</v>
      </c>
      <c r="D86" s="1" t="s">
        <v>4</v>
      </c>
      <c r="E86" t="str">
        <f t="shared" si="7"/>
        <v>Kildare South</v>
      </c>
      <c r="F86" t="s">
        <v>252</v>
      </c>
      <c r="G86" t="str">
        <f t="shared" si="8"/>
        <v>(01) 6183017</v>
      </c>
      <c r="H86" s="1"/>
      <c r="J86" s="2"/>
      <c r="K86" s="2"/>
      <c r="N86" s="4"/>
    </row>
    <row r="87" spans="1:14" ht="14.25" customHeight="1">
      <c r="A87" s="1" t="s">
        <v>298</v>
      </c>
      <c r="B87" s="5" t="s">
        <v>299</v>
      </c>
      <c r="C87" t="str">
        <f t="shared" si="6"/>
        <v>Mr</v>
      </c>
      <c r="D87" s="7" t="s">
        <v>503</v>
      </c>
      <c r="E87" t="str">
        <f t="shared" si="7"/>
        <v>Laois</v>
      </c>
      <c r="F87" t="s">
        <v>31</v>
      </c>
      <c r="G87" t="str">
        <f t="shared" si="8"/>
        <v>(01) 6183987</v>
      </c>
      <c r="H87" s="1" t="s">
        <v>25</v>
      </c>
      <c r="I87" s="1" t="s">
        <v>32</v>
      </c>
      <c r="J87" s="2"/>
      <c r="K87" s="2"/>
    </row>
    <row r="88" spans="1:14" ht="14.25" customHeight="1">
      <c r="A88" s="1" t="s">
        <v>300</v>
      </c>
      <c r="B88" s="5" t="s">
        <v>349</v>
      </c>
      <c r="C88" t="str">
        <f t="shared" si="6"/>
        <v>Mr</v>
      </c>
      <c r="D88" s="5" t="s">
        <v>11</v>
      </c>
      <c r="E88" t="str">
        <f t="shared" si="7"/>
        <v>Laois</v>
      </c>
      <c r="F88" t="s">
        <v>102</v>
      </c>
      <c r="G88" t="str">
        <f t="shared" si="8"/>
        <v>(01) 6183472</v>
      </c>
      <c r="H88" s="1" t="s">
        <v>92</v>
      </c>
      <c r="I88" s="5" t="s">
        <v>103</v>
      </c>
      <c r="J88" s="2"/>
      <c r="K88" s="2"/>
    </row>
    <row r="89" spans="1:14" ht="14.25" customHeight="1">
      <c r="A89" s="1" t="s">
        <v>404</v>
      </c>
      <c r="B89" s="5" t="s">
        <v>405</v>
      </c>
      <c r="C89" t="str">
        <f t="shared" si="6"/>
        <v>Mr</v>
      </c>
      <c r="D89" s="1" t="s">
        <v>4</v>
      </c>
      <c r="E89" t="str">
        <f t="shared" si="7"/>
        <v>Laois</v>
      </c>
      <c r="F89" t="s">
        <v>179</v>
      </c>
      <c r="G89" t="str">
        <f t="shared" si="8"/>
        <v>(01) 6183625</v>
      </c>
      <c r="H89" s="1" t="s">
        <v>180</v>
      </c>
      <c r="I89" s="1" t="s">
        <v>181</v>
      </c>
      <c r="J89" s="2"/>
      <c r="K89" s="2"/>
    </row>
    <row r="90" spans="1:14" ht="14.25" customHeight="1">
      <c r="A90" s="1" t="s">
        <v>332</v>
      </c>
      <c r="B90" s="5" t="s">
        <v>333</v>
      </c>
      <c r="C90" t="str">
        <f t="shared" si="6"/>
        <v>Mr</v>
      </c>
      <c r="D90" s="7" t="s">
        <v>503</v>
      </c>
      <c r="E90" t="str">
        <f t="shared" si="7"/>
        <v>Limerick City</v>
      </c>
      <c r="F90" t="s">
        <v>77</v>
      </c>
      <c r="G90" t="str">
        <f t="shared" si="8"/>
        <v>(01) 6183620</v>
      </c>
      <c r="H90" s="1" t="s">
        <v>78</v>
      </c>
      <c r="I90" s="1" t="s">
        <v>79</v>
      </c>
      <c r="J90" s="2"/>
      <c r="K90" s="2"/>
    </row>
    <row r="91" spans="1:14" ht="14.25" customHeight="1">
      <c r="A91" s="1" t="s">
        <v>284</v>
      </c>
      <c r="B91" s="5" t="s">
        <v>336</v>
      </c>
      <c r="C91" t="str">
        <f t="shared" si="6"/>
        <v>Mr</v>
      </c>
      <c r="D91" s="1" t="s">
        <v>11</v>
      </c>
      <c r="E91" t="str">
        <f t="shared" si="7"/>
        <v>Limerick City</v>
      </c>
      <c r="F91" t="s">
        <v>83</v>
      </c>
      <c r="G91" t="str">
        <f t="shared" si="8"/>
        <v>(01) 6184259</v>
      </c>
      <c r="H91" s="1" t="s">
        <v>84</v>
      </c>
      <c r="I91" s="1" t="s">
        <v>85</v>
      </c>
      <c r="J91" s="2"/>
      <c r="K91" s="2"/>
      <c r="N91" s="3"/>
    </row>
    <row r="92" spans="1:14" ht="14.25" customHeight="1">
      <c r="A92" s="1" t="s">
        <v>401</v>
      </c>
      <c r="B92" s="5" t="s">
        <v>402</v>
      </c>
      <c r="C92" t="str">
        <f t="shared" si="6"/>
        <v>Ms</v>
      </c>
      <c r="D92" s="1" t="s">
        <v>14</v>
      </c>
      <c r="E92" t="str">
        <f t="shared" si="7"/>
        <v>Limerick City</v>
      </c>
      <c r="F92" t="s">
        <v>175</v>
      </c>
      <c r="G92" t="str">
        <f t="shared" si="8"/>
        <v>(01) 6183670</v>
      </c>
      <c r="H92" s="1" t="s">
        <v>165</v>
      </c>
      <c r="I92" s="1" t="s">
        <v>176</v>
      </c>
      <c r="J92" s="2"/>
      <c r="K92" s="2"/>
    </row>
    <row r="93" spans="1:14" ht="14.25" customHeight="1">
      <c r="A93" s="1" t="s">
        <v>277</v>
      </c>
      <c r="B93" s="5" t="s">
        <v>477</v>
      </c>
      <c r="C93" t="str">
        <f t="shared" si="6"/>
        <v>Mr</v>
      </c>
      <c r="D93" s="5" t="s">
        <v>4</v>
      </c>
      <c r="E93" t="str">
        <f t="shared" si="7"/>
        <v>Limerick City</v>
      </c>
      <c r="F93" t="s">
        <v>268</v>
      </c>
      <c r="G93" t="str">
        <f t="shared" si="8"/>
        <v>(01) 6183125</v>
      </c>
      <c r="H93" s="1"/>
      <c r="J93" s="2"/>
      <c r="K93" s="2"/>
    </row>
    <row r="94" spans="1:14" ht="14.25" customHeight="1">
      <c r="A94" s="1" t="s">
        <v>356</v>
      </c>
      <c r="B94" s="5" t="s">
        <v>357</v>
      </c>
      <c r="C94" t="str">
        <f t="shared" si="6"/>
        <v>Mr</v>
      </c>
      <c r="D94" s="1" t="s">
        <v>4</v>
      </c>
      <c r="E94" t="str">
        <f t="shared" si="7"/>
        <v>Limerick County</v>
      </c>
      <c r="F94" t="s">
        <v>112</v>
      </c>
      <c r="G94" t="str">
        <f t="shared" si="8"/>
        <v>(01) 6183610</v>
      </c>
      <c r="H94" s="1" t="s">
        <v>92</v>
      </c>
      <c r="I94" s="1" t="s">
        <v>113</v>
      </c>
      <c r="J94" s="2"/>
      <c r="K94" s="2"/>
    </row>
    <row r="95" spans="1:14" ht="14.25" customHeight="1">
      <c r="A95" s="1" t="s">
        <v>369</v>
      </c>
      <c r="B95" s="5" t="s">
        <v>370</v>
      </c>
      <c r="C95" t="str">
        <f t="shared" si="6"/>
        <v>Mr</v>
      </c>
      <c r="D95" s="1" t="s">
        <v>11</v>
      </c>
      <c r="E95" t="str">
        <f t="shared" si="7"/>
        <v>Limerick County</v>
      </c>
      <c r="F95" t="s">
        <v>128</v>
      </c>
      <c r="G95" t="str">
        <f t="shared" si="8"/>
        <v>(01) 6183577</v>
      </c>
      <c r="H95" s="1" t="s">
        <v>122</v>
      </c>
      <c r="I95" s="1" t="s">
        <v>129</v>
      </c>
      <c r="J95" s="2"/>
      <c r="K95" s="2"/>
      <c r="N95" s="4"/>
    </row>
    <row r="96" spans="1:14" ht="14.25" customHeight="1">
      <c r="A96" s="1" t="s">
        <v>473</v>
      </c>
      <c r="B96" s="5" t="s">
        <v>474</v>
      </c>
      <c r="C96" t="str">
        <f t="shared" si="6"/>
        <v>Mr</v>
      </c>
      <c r="D96" s="1" t="s">
        <v>4</v>
      </c>
      <c r="E96" t="str">
        <f t="shared" si="7"/>
        <v>Limerick County</v>
      </c>
      <c r="F96" t="s">
        <v>266</v>
      </c>
      <c r="G96" t="str">
        <f t="shared" si="8"/>
        <v>(01) 6183356</v>
      </c>
      <c r="H96" s="1"/>
      <c r="J96" s="2"/>
      <c r="K96" s="2"/>
    </row>
    <row r="97" spans="1:14" ht="14.25" customHeight="1">
      <c r="A97" s="1" t="s">
        <v>284</v>
      </c>
      <c r="B97" s="5" t="s">
        <v>285</v>
      </c>
      <c r="C97" t="str">
        <f t="shared" si="6"/>
        <v>Mr</v>
      </c>
      <c r="D97" s="1" t="s">
        <v>14</v>
      </c>
      <c r="E97" t="str">
        <f t="shared" si="7"/>
        <v>Longford-Westmeath</v>
      </c>
      <c r="F97" t="s">
        <v>13</v>
      </c>
      <c r="G97" t="str">
        <f t="shared" si="8"/>
        <v>(01) 6183734</v>
      </c>
      <c r="H97" s="1" t="s">
        <v>1</v>
      </c>
      <c r="I97" s="1" t="s">
        <v>15</v>
      </c>
      <c r="J97" s="2"/>
      <c r="K97" s="2"/>
    </row>
    <row r="98" spans="1:14" ht="14.25" customHeight="1">
      <c r="A98" s="1" t="s">
        <v>421</v>
      </c>
      <c r="B98" s="5" t="s">
        <v>422</v>
      </c>
      <c r="C98" t="str">
        <f t="shared" ref="C98:C129" si="9">VLOOKUP(F98,oireachtas,3,0)</f>
        <v>Mr</v>
      </c>
      <c r="D98" s="5" t="s">
        <v>30</v>
      </c>
      <c r="E98" t="str">
        <f t="shared" ref="E98:E129" si="10">(VLOOKUP(F98,oireachtas,4,0))</f>
        <v>Longford-Westmeath</v>
      </c>
      <c r="F98" t="s">
        <v>206</v>
      </c>
      <c r="G98" t="str">
        <f t="shared" ref="G98:G129" si="11">(VLOOKUP(F98,oireachtas,7,0))</f>
        <v>(01) 6183058</v>
      </c>
      <c r="H98" s="1" t="s">
        <v>207</v>
      </c>
      <c r="I98" s="1" t="s">
        <v>208</v>
      </c>
      <c r="J98" s="2"/>
      <c r="K98" s="2"/>
    </row>
    <row r="99" spans="1:14" ht="14.25" customHeight="1">
      <c r="A99" s="1" t="s">
        <v>428</v>
      </c>
      <c r="B99" s="5" t="s">
        <v>429</v>
      </c>
      <c r="C99" t="str">
        <f t="shared" si="9"/>
        <v>Mr</v>
      </c>
      <c r="D99" s="5" t="s">
        <v>11</v>
      </c>
      <c r="E99" t="str">
        <f t="shared" si="10"/>
        <v>Longford-Westmeath</v>
      </c>
      <c r="F99" t="s">
        <v>222</v>
      </c>
      <c r="G99" t="str">
        <f t="shared" si="11"/>
        <v>(01) 6184059</v>
      </c>
      <c r="H99" s="1" t="s">
        <v>218</v>
      </c>
      <c r="I99" s="5" t="s">
        <v>223</v>
      </c>
      <c r="J99" s="2"/>
      <c r="K99" s="2"/>
    </row>
    <row r="100" spans="1:14" ht="14.25" customHeight="1">
      <c r="A100" s="1" t="s">
        <v>364</v>
      </c>
      <c r="B100" s="5" t="s">
        <v>365</v>
      </c>
      <c r="C100" t="str">
        <f t="shared" si="9"/>
        <v>Mr</v>
      </c>
      <c r="D100" s="1" t="s">
        <v>11</v>
      </c>
      <c r="E100" t="str">
        <f t="shared" si="10"/>
        <v>Louth</v>
      </c>
      <c r="F100" t="s">
        <v>121</v>
      </c>
      <c r="G100" t="str">
        <f t="shared" si="11"/>
        <v>(01) 6183349</v>
      </c>
      <c r="H100" s="1" t="s">
        <v>122</v>
      </c>
      <c r="I100" s="5" t="s">
        <v>123</v>
      </c>
      <c r="J100" s="2"/>
      <c r="K100" s="2"/>
      <c r="N100" s="4"/>
    </row>
    <row r="101" spans="1:14" ht="14.25" customHeight="1">
      <c r="A101" s="1" t="s">
        <v>430</v>
      </c>
      <c r="B101" s="5" t="s">
        <v>431</v>
      </c>
      <c r="C101" t="str">
        <f t="shared" si="9"/>
        <v>Mr</v>
      </c>
      <c r="D101" s="7" t="s">
        <v>503</v>
      </c>
      <c r="E101" t="str">
        <f t="shared" si="10"/>
        <v>Louth</v>
      </c>
      <c r="F101" t="s">
        <v>224</v>
      </c>
      <c r="G101" t="str">
        <f t="shared" si="11"/>
        <v>(01) 6184442</v>
      </c>
      <c r="H101" s="1"/>
      <c r="J101" s="2"/>
      <c r="K101" s="2"/>
      <c r="N101" s="3"/>
    </row>
    <row r="102" spans="1:14" ht="14.25" customHeight="1">
      <c r="A102" s="1" t="s">
        <v>453</v>
      </c>
      <c r="B102" s="5" t="s">
        <v>454</v>
      </c>
      <c r="C102" t="str">
        <f t="shared" si="9"/>
        <v>Mr</v>
      </c>
      <c r="D102" s="1" t="s">
        <v>4</v>
      </c>
      <c r="E102" t="str">
        <f t="shared" si="10"/>
        <v>Louth</v>
      </c>
      <c r="F102" t="s">
        <v>247</v>
      </c>
      <c r="G102" t="str">
        <f t="shared" si="11"/>
        <v>(01) 6183563</v>
      </c>
      <c r="H102" s="1"/>
      <c r="J102" s="2"/>
      <c r="K102" s="2"/>
      <c r="N102" s="4"/>
    </row>
    <row r="103" spans="1:14" ht="14.25" customHeight="1">
      <c r="A103" s="1" t="s">
        <v>469</v>
      </c>
      <c r="B103" s="5" t="s">
        <v>470</v>
      </c>
      <c r="C103" t="str">
        <f t="shared" si="9"/>
        <v>Ms</v>
      </c>
      <c r="D103" s="7" t="s">
        <v>503</v>
      </c>
      <c r="E103" t="str">
        <f t="shared" si="10"/>
        <v>Louth</v>
      </c>
      <c r="F103" t="s">
        <v>261</v>
      </c>
      <c r="G103" t="str">
        <f t="shared" si="11"/>
        <v>(01) 6183043</v>
      </c>
      <c r="H103" s="1"/>
      <c r="J103" s="2"/>
      <c r="K103" s="2"/>
      <c r="N103" s="3"/>
    </row>
    <row r="104" spans="1:14" ht="14.25" customHeight="1">
      <c r="A104" s="1" t="s">
        <v>480</v>
      </c>
      <c r="B104" s="5" t="s">
        <v>481</v>
      </c>
      <c r="C104" t="str">
        <f t="shared" si="9"/>
        <v>Mr</v>
      </c>
      <c r="D104" s="1" t="s">
        <v>4</v>
      </c>
      <c r="E104" t="str">
        <f t="shared" si="10"/>
        <v>Louth</v>
      </c>
      <c r="F104" t="s">
        <v>270</v>
      </c>
      <c r="G104" t="str">
        <f t="shared" si="11"/>
        <v>(01) 6183078</v>
      </c>
      <c r="H104" s="1"/>
      <c r="I104" s="5"/>
      <c r="J104" s="2"/>
      <c r="K104" s="2"/>
      <c r="N104" s="4"/>
    </row>
    <row r="105" spans="1:14" ht="14.25" customHeight="1">
      <c r="A105" s="1" t="s">
        <v>277</v>
      </c>
      <c r="B105" s="5" t="s">
        <v>309</v>
      </c>
      <c r="C105" t="str">
        <f t="shared" si="9"/>
        <v>Mr</v>
      </c>
      <c r="D105" s="1" t="s">
        <v>4</v>
      </c>
      <c r="E105" t="str">
        <f t="shared" si="10"/>
        <v>Mayo</v>
      </c>
      <c r="F105" t="s">
        <v>44</v>
      </c>
      <c r="G105" t="str">
        <f t="shared" si="11"/>
        <v>(01) 6184367</v>
      </c>
      <c r="H105" s="1" t="s">
        <v>34</v>
      </c>
      <c r="I105" s="5" t="s">
        <v>45</v>
      </c>
      <c r="J105" s="2"/>
      <c r="K105" s="2"/>
      <c r="N105" s="3"/>
    </row>
    <row r="106" spans="1:14" ht="14.25" customHeight="1">
      <c r="A106" s="1" t="s">
        <v>368</v>
      </c>
      <c r="B106" s="5" t="s">
        <v>311</v>
      </c>
      <c r="C106" t="str">
        <f t="shared" si="9"/>
        <v>Ms</v>
      </c>
      <c r="D106" s="1" t="s">
        <v>11</v>
      </c>
      <c r="E106" t="str">
        <f t="shared" si="10"/>
        <v>Mayo</v>
      </c>
      <c r="F106" t="s">
        <v>126</v>
      </c>
      <c r="G106" t="str">
        <f t="shared" si="11"/>
        <v>(01) 6183435</v>
      </c>
      <c r="H106" s="1" t="s">
        <v>122</v>
      </c>
      <c r="I106" s="5" t="s">
        <v>127</v>
      </c>
      <c r="J106" s="2"/>
      <c r="K106" s="2"/>
      <c r="N106" s="4"/>
    </row>
    <row r="107" spans="1:14" ht="14.25" customHeight="1">
      <c r="A107" s="1" t="s">
        <v>419</v>
      </c>
      <c r="B107" s="5" t="s">
        <v>420</v>
      </c>
      <c r="C107" t="str">
        <f t="shared" si="9"/>
        <v>Mr</v>
      </c>
      <c r="D107" s="1" t="s">
        <v>11</v>
      </c>
      <c r="E107" t="str">
        <f t="shared" si="10"/>
        <v>Mayo</v>
      </c>
      <c r="F107" t="s">
        <v>203</v>
      </c>
      <c r="G107" t="str">
        <f t="shared" si="11"/>
        <v>(01) 6183331</v>
      </c>
      <c r="H107" s="1" t="s">
        <v>204</v>
      </c>
      <c r="I107" s="5" t="s">
        <v>205</v>
      </c>
      <c r="J107" s="2"/>
      <c r="K107" s="2"/>
      <c r="N107" s="4"/>
    </row>
    <row r="108" spans="1:14" ht="14.25" customHeight="1">
      <c r="A108" s="1" t="s">
        <v>462</v>
      </c>
      <c r="B108" s="5" t="s">
        <v>281</v>
      </c>
      <c r="C108" t="str">
        <f t="shared" si="9"/>
        <v>Mr</v>
      </c>
      <c r="D108" s="1" t="s">
        <v>4</v>
      </c>
      <c r="E108" t="str">
        <f t="shared" si="10"/>
        <v>Mayo</v>
      </c>
      <c r="F108" t="s">
        <v>253</v>
      </c>
      <c r="G108" t="str">
        <f t="shared" si="11"/>
        <v>(01) 6183613</v>
      </c>
      <c r="H108" s="1"/>
      <c r="J108" s="2"/>
      <c r="K108" s="2"/>
      <c r="N108" s="3"/>
    </row>
    <row r="109" spans="1:14" ht="14.25" customHeight="1">
      <c r="A109" s="1" t="s">
        <v>320</v>
      </c>
      <c r="B109" s="5" t="s">
        <v>321</v>
      </c>
      <c r="C109" t="str">
        <f t="shared" si="9"/>
        <v>Mr</v>
      </c>
      <c r="D109" s="1" t="s">
        <v>11</v>
      </c>
      <c r="E109" t="str">
        <f t="shared" si="10"/>
        <v>Meath East</v>
      </c>
      <c r="F109" t="s">
        <v>57</v>
      </c>
      <c r="G109" t="str">
        <f t="shared" si="11"/>
        <v>(01) 6183310</v>
      </c>
      <c r="H109" s="1" t="s">
        <v>58</v>
      </c>
      <c r="I109" s="5" t="s">
        <v>59</v>
      </c>
      <c r="J109" s="2"/>
      <c r="K109" s="2"/>
      <c r="N109" s="4"/>
    </row>
    <row r="110" spans="1:14" ht="14.25" customHeight="1">
      <c r="A110" s="1" t="s">
        <v>337</v>
      </c>
      <c r="B110" s="5" t="s">
        <v>338</v>
      </c>
      <c r="C110" t="str">
        <f t="shared" si="9"/>
        <v>Ms</v>
      </c>
      <c r="D110" s="5" t="s">
        <v>4</v>
      </c>
      <c r="E110" t="str">
        <f t="shared" si="10"/>
        <v>Meath East</v>
      </c>
      <c r="F110" t="s">
        <v>86</v>
      </c>
      <c r="G110" t="str">
        <f t="shared" si="11"/>
        <v>(01) 6183573</v>
      </c>
      <c r="H110" s="1" t="s">
        <v>87</v>
      </c>
      <c r="I110" s="5" t="s">
        <v>88</v>
      </c>
      <c r="J110" s="2"/>
      <c r="K110" s="2"/>
      <c r="N110" s="4"/>
    </row>
    <row r="111" spans="1:14" ht="14.25" customHeight="1">
      <c r="A111" s="1" t="s">
        <v>378</v>
      </c>
      <c r="B111" s="5" t="s">
        <v>379</v>
      </c>
      <c r="C111" t="str">
        <f t="shared" si="9"/>
        <v>Ms</v>
      </c>
      <c r="D111" s="1" t="s">
        <v>4</v>
      </c>
      <c r="E111" t="str">
        <f t="shared" si="10"/>
        <v>Meath East</v>
      </c>
      <c r="F111" t="s">
        <v>140</v>
      </c>
      <c r="G111" t="str">
        <f t="shared" si="11"/>
        <v>(01) 6183253</v>
      </c>
      <c r="H111" s="1" t="s">
        <v>122</v>
      </c>
      <c r="I111" s="5" t="s">
        <v>141</v>
      </c>
      <c r="J111" s="2"/>
      <c r="K111" s="2"/>
      <c r="N111" s="4"/>
    </row>
    <row r="112" spans="1:14" ht="14.25" customHeight="1">
      <c r="A112" s="1" t="s">
        <v>397</v>
      </c>
      <c r="B112" s="5" t="s">
        <v>398</v>
      </c>
      <c r="C112" t="str">
        <f t="shared" si="9"/>
        <v>Mr</v>
      </c>
      <c r="D112" s="1" t="s">
        <v>4</v>
      </c>
      <c r="E112" t="str">
        <f t="shared" si="10"/>
        <v>Meath West</v>
      </c>
      <c r="F112" t="s">
        <v>169</v>
      </c>
      <c r="G112" t="str">
        <f t="shared" si="11"/>
        <v>(01) 6184012</v>
      </c>
      <c r="H112" s="1" t="s">
        <v>165</v>
      </c>
      <c r="I112" s="5" t="s">
        <v>170</v>
      </c>
      <c r="J112" s="2"/>
      <c r="K112" s="2"/>
      <c r="N112" s="4"/>
    </row>
    <row r="113" spans="1:14" ht="14.25" customHeight="1">
      <c r="A113" s="1" t="s">
        <v>411</v>
      </c>
      <c r="B113" s="5" t="s">
        <v>412</v>
      </c>
      <c r="C113" t="str">
        <f t="shared" si="9"/>
        <v>Mr</v>
      </c>
      <c r="D113" s="1" t="s">
        <v>11</v>
      </c>
      <c r="E113" t="str">
        <f t="shared" si="10"/>
        <v>Meath West</v>
      </c>
      <c r="F113" t="s">
        <v>191</v>
      </c>
      <c r="G113" t="str">
        <f t="shared" si="11"/>
        <v>(01) 6183283</v>
      </c>
      <c r="H113" s="1" t="s">
        <v>192</v>
      </c>
      <c r="I113" s="5" t="s">
        <v>193</v>
      </c>
      <c r="J113" s="2"/>
      <c r="K113" s="2"/>
      <c r="N113" s="3"/>
    </row>
    <row r="114" spans="1:14" ht="14.25" customHeight="1">
      <c r="A114" s="1" t="s">
        <v>343</v>
      </c>
      <c r="B114" s="5" t="s">
        <v>344</v>
      </c>
      <c r="C114" t="str">
        <f t="shared" si="9"/>
        <v>Mr</v>
      </c>
      <c r="D114" s="1" t="s">
        <v>11</v>
      </c>
      <c r="E114" t="str">
        <f t="shared" si="10"/>
        <v>Offaly</v>
      </c>
      <c r="F114" t="s">
        <v>94</v>
      </c>
      <c r="G114" t="str">
        <f t="shared" si="11"/>
        <v>(01) 6183662</v>
      </c>
      <c r="H114" s="1" t="s">
        <v>92</v>
      </c>
      <c r="I114" s="5" t="s">
        <v>95</v>
      </c>
      <c r="J114" s="2"/>
      <c r="K114" s="2"/>
      <c r="N114" s="4"/>
    </row>
    <row r="115" spans="1:14" ht="14.25" customHeight="1">
      <c r="A115" s="1" t="s">
        <v>441</v>
      </c>
      <c r="B115" s="5" t="s">
        <v>442</v>
      </c>
      <c r="C115" t="str">
        <f t="shared" si="9"/>
        <v>Ms</v>
      </c>
      <c r="D115" s="1" t="s">
        <v>4</v>
      </c>
      <c r="E115" t="str">
        <f t="shared" si="10"/>
        <v>Offaly</v>
      </c>
      <c r="F115" t="s">
        <v>238</v>
      </c>
      <c r="G115" t="str">
        <f t="shared" si="11"/>
        <v>(01) 6184075</v>
      </c>
      <c r="H115" s="1"/>
      <c r="J115" s="2"/>
      <c r="K115" s="2"/>
      <c r="N115" s="3"/>
    </row>
    <row r="116" spans="1:14" ht="14.25" customHeight="1">
      <c r="A116" s="1" t="s">
        <v>475</v>
      </c>
      <c r="B116" s="5" t="s">
        <v>476</v>
      </c>
      <c r="C116" t="str">
        <f t="shared" si="9"/>
        <v>Ms</v>
      </c>
      <c r="D116" s="7" t="s">
        <v>503</v>
      </c>
      <c r="E116" t="str">
        <f t="shared" si="10"/>
        <v>Offaly</v>
      </c>
      <c r="F116" t="s">
        <v>267</v>
      </c>
      <c r="G116" t="str">
        <f t="shared" si="11"/>
        <v>(01) 6183060</v>
      </c>
      <c r="H116" s="1"/>
      <c r="J116" s="2"/>
      <c r="K116" s="2"/>
      <c r="N116" s="3"/>
    </row>
    <row r="117" spans="1:14" ht="14.25" customHeight="1">
      <c r="A117" s="1" t="s">
        <v>296</v>
      </c>
      <c r="B117" s="5" t="s">
        <v>297</v>
      </c>
      <c r="C117" t="str">
        <f t="shared" si="9"/>
        <v>Mr</v>
      </c>
      <c r="D117" s="1" t="s">
        <v>30</v>
      </c>
      <c r="E117" t="str">
        <f t="shared" si="10"/>
        <v>Roscommon-Galway</v>
      </c>
      <c r="F117" t="s">
        <v>29</v>
      </c>
      <c r="G117" t="str">
        <f t="shared" si="11"/>
        <v>(01) 6183545</v>
      </c>
      <c r="H117" t="s">
        <v>25</v>
      </c>
      <c r="I117" t="s">
        <v>26</v>
      </c>
      <c r="J117" s="2"/>
      <c r="K117" s="2"/>
      <c r="N117" s="4"/>
    </row>
    <row r="118" spans="1:14" ht="14.25" customHeight="1">
      <c r="A118" s="1" t="s">
        <v>423</v>
      </c>
      <c r="B118" s="5" t="s">
        <v>319</v>
      </c>
      <c r="C118" t="str">
        <f t="shared" si="9"/>
        <v>Mr</v>
      </c>
      <c r="D118" s="1" t="s">
        <v>11</v>
      </c>
      <c r="E118" t="str">
        <f t="shared" si="10"/>
        <v>Roscommon-Galway</v>
      </c>
      <c r="F118" t="s">
        <v>209</v>
      </c>
      <c r="G118" t="str">
        <f t="shared" si="11"/>
        <v>(01) 6183056</v>
      </c>
      <c r="H118" s="1" t="s">
        <v>207</v>
      </c>
      <c r="I118" s="5" t="s">
        <v>210</v>
      </c>
      <c r="J118" s="2"/>
      <c r="K118" s="2"/>
      <c r="N118" s="3"/>
    </row>
    <row r="119" spans="1:14" ht="14.25" customHeight="1">
      <c r="A119" s="1" t="s">
        <v>277</v>
      </c>
      <c r="B119" s="5" t="s">
        <v>452</v>
      </c>
      <c r="C119" t="str">
        <f t="shared" si="9"/>
        <v>Mr</v>
      </c>
      <c r="D119" s="1" t="s">
        <v>30</v>
      </c>
      <c r="E119" t="str">
        <f t="shared" si="10"/>
        <v>Roscommon-Galway</v>
      </c>
      <c r="F119" t="s">
        <v>246</v>
      </c>
      <c r="G119" t="str">
        <f t="shared" si="11"/>
        <v>(01) 6183321</v>
      </c>
      <c r="H119" s="1"/>
      <c r="J119" s="2"/>
      <c r="K119" s="2"/>
    </row>
    <row r="120" spans="1:14" ht="14.25" customHeight="1">
      <c r="A120" s="1" t="s">
        <v>279</v>
      </c>
      <c r="B120" s="5" t="s">
        <v>281</v>
      </c>
      <c r="C120" t="str">
        <f t="shared" si="9"/>
        <v>Mr</v>
      </c>
      <c r="D120" s="7" t="s">
        <v>503</v>
      </c>
      <c r="E120" t="str">
        <f t="shared" si="10"/>
        <v>Sligo-Leitrim</v>
      </c>
      <c r="F120" t="s">
        <v>8</v>
      </c>
      <c r="G120" t="str">
        <f t="shared" si="11"/>
        <v>(01) 6183860</v>
      </c>
      <c r="H120" s="1" t="s">
        <v>1</v>
      </c>
      <c r="I120" s="5" t="s">
        <v>9</v>
      </c>
      <c r="J120" s="2"/>
      <c r="K120" s="2"/>
    </row>
    <row r="121" spans="1:14" ht="14.25" customHeight="1">
      <c r="A121" s="1" t="s">
        <v>334</v>
      </c>
      <c r="B121" s="5" t="s">
        <v>335</v>
      </c>
      <c r="C121" t="str">
        <f t="shared" si="9"/>
        <v>Mr</v>
      </c>
      <c r="D121" s="1" t="s">
        <v>11</v>
      </c>
      <c r="E121" t="str">
        <f t="shared" si="10"/>
        <v>Sligo-Leitrim</v>
      </c>
      <c r="F121" t="s">
        <v>80</v>
      </c>
      <c r="G121" t="str">
        <f t="shared" si="11"/>
        <v>(01) 6184015</v>
      </c>
      <c r="H121" s="1" t="s">
        <v>81</v>
      </c>
      <c r="I121" s="5" t="s">
        <v>82</v>
      </c>
      <c r="J121" s="2"/>
      <c r="K121" s="2"/>
    </row>
    <row r="122" spans="1:14" ht="14.25" customHeight="1">
      <c r="A122" s="1" t="s">
        <v>352</v>
      </c>
      <c r="B122" s="5" t="s">
        <v>353</v>
      </c>
      <c r="C122" t="str">
        <f t="shared" si="9"/>
        <v>Mr</v>
      </c>
      <c r="D122" s="1" t="s">
        <v>11</v>
      </c>
      <c r="E122" t="str">
        <f t="shared" si="10"/>
        <v>Sligo-Leitrim</v>
      </c>
      <c r="F122" t="s">
        <v>106</v>
      </c>
      <c r="G122" t="str">
        <f t="shared" si="11"/>
        <v>(01) 6184221</v>
      </c>
      <c r="H122" s="1" t="s">
        <v>92</v>
      </c>
      <c r="I122" s="5" t="s">
        <v>107</v>
      </c>
      <c r="J122" s="2"/>
      <c r="K122" s="2"/>
    </row>
    <row r="123" spans="1:14" ht="14.25" customHeight="1">
      <c r="A123" s="1" t="s">
        <v>467</v>
      </c>
      <c r="B123" s="5" t="s">
        <v>468</v>
      </c>
      <c r="C123" t="str">
        <f t="shared" si="9"/>
        <v>Mr</v>
      </c>
      <c r="D123" s="1" t="s">
        <v>4</v>
      </c>
      <c r="E123" t="str">
        <f t="shared" si="10"/>
        <v>Sligo-Leitrim</v>
      </c>
      <c r="F123" t="s">
        <v>258</v>
      </c>
      <c r="G123" t="str">
        <f t="shared" si="11"/>
        <v>(01) 6183537</v>
      </c>
      <c r="H123" s="1"/>
      <c r="J123" s="2"/>
      <c r="K123" s="2"/>
    </row>
    <row r="124" spans="1:14" ht="14.25" customHeight="1">
      <c r="A124" s="1" t="s">
        <v>360</v>
      </c>
      <c r="B124" s="5" t="s">
        <v>361</v>
      </c>
      <c r="C124" t="str">
        <f t="shared" si="9"/>
        <v>Mr</v>
      </c>
      <c r="D124" s="1" t="s">
        <v>11</v>
      </c>
      <c r="E124" t="str">
        <f t="shared" si="10"/>
        <v>Tipperary</v>
      </c>
      <c r="F124" t="s">
        <v>116</v>
      </c>
      <c r="G124" t="str">
        <f t="shared" si="11"/>
        <v>(01) 6183725</v>
      </c>
      <c r="H124" s="1" t="s">
        <v>117</v>
      </c>
      <c r="I124" s="5" t="s">
        <v>118</v>
      </c>
      <c r="J124" s="2"/>
      <c r="K124" s="2"/>
    </row>
    <row r="125" spans="1:14" ht="14.25" customHeight="1">
      <c r="A125" s="1" t="s">
        <v>389</v>
      </c>
      <c r="B125" s="5" t="s">
        <v>390</v>
      </c>
      <c r="C125" t="str">
        <f t="shared" si="9"/>
        <v>Mr</v>
      </c>
      <c r="D125" s="1" t="s">
        <v>14</v>
      </c>
      <c r="E125" t="str">
        <f t="shared" si="10"/>
        <v>Tipperary</v>
      </c>
      <c r="F125" t="s">
        <v>159</v>
      </c>
      <c r="G125" t="str">
        <f t="shared" si="11"/>
        <v>(01) 6183229</v>
      </c>
      <c r="H125" s="1" t="s">
        <v>145</v>
      </c>
      <c r="I125" s="5" t="s">
        <v>156</v>
      </c>
      <c r="J125" s="2"/>
      <c r="K125" s="2"/>
    </row>
    <row r="126" spans="1:14" ht="14.25" customHeight="1">
      <c r="A126" s="1" t="s">
        <v>458</v>
      </c>
      <c r="B126" s="5" t="s">
        <v>459</v>
      </c>
      <c r="C126" t="str">
        <f t="shared" si="9"/>
        <v>Mr</v>
      </c>
      <c r="D126" s="1" t="s">
        <v>30</v>
      </c>
      <c r="E126" t="str">
        <f t="shared" si="10"/>
        <v>Tipperary</v>
      </c>
      <c r="F126" t="s">
        <v>250</v>
      </c>
      <c r="G126" t="str">
        <f t="shared" si="11"/>
        <v>(01) 6183859</v>
      </c>
      <c r="H126" s="1"/>
      <c r="J126" s="2"/>
      <c r="K126" s="2"/>
    </row>
    <row r="127" spans="1:14" ht="14.25" customHeight="1">
      <c r="A127" s="1" t="s">
        <v>277</v>
      </c>
      <c r="B127" s="5" t="s">
        <v>464</v>
      </c>
      <c r="C127" t="str">
        <f t="shared" si="9"/>
        <v>Mr</v>
      </c>
      <c r="D127" s="1" t="s">
        <v>30</v>
      </c>
      <c r="E127" t="str">
        <f t="shared" si="10"/>
        <v>Tipperary</v>
      </c>
      <c r="F127" t="s">
        <v>255</v>
      </c>
      <c r="G127" t="str">
        <f t="shared" si="11"/>
        <v>(01) 6183504</v>
      </c>
      <c r="H127" s="1"/>
      <c r="J127" s="2"/>
      <c r="K127" s="2"/>
    </row>
    <row r="128" spans="1:14" ht="14.25" customHeight="1">
      <c r="A128" s="1" t="s">
        <v>465</v>
      </c>
      <c r="B128" s="5" t="s">
        <v>317</v>
      </c>
      <c r="C128" t="str">
        <f t="shared" si="9"/>
        <v>Mr</v>
      </c>
      <c r="D128" s="1" t="s">
        <v>30</v>
      </c>
      <c r="E128" t="str">
        <f t="shared" si="10"/>
        <v>Tipperary</v>
      </c>
      <c r="F128" t="s">
        <v>256</v>
      </c>
      <c r="G128" t="str">
        <f t="shared" si="11"/>
        <v>(01) 6184062</v>
      </c>
      <c r="H128" s="1"/>
      <c r="J128" s="2"/>
      <c r="K128" s="2"/>
    </row>
    <row r="129" spans="1:11" ht="14.25" customHeight="1">
      <c r="A129" s="1" t="s">
        <v>303</v>
      </c>
      <c r="B129" s="5" t="s">
        <v>328</v>
      </c>
      <c r="C129" t="str">
        <f t="shared" si="9"/>
        <v>Mr</v>
      </c>
      <c r="D129" s="1" t="s">
        <v>30</v>
      </c>
      <c r="E129" t="str">
        <f t="shared" si="10"/>
        <v>Waterford</v>
      </c>
      <c r="F129" t="s">
        <v>69</v>
      </c>
      <c r="G129" t="str">
        <f t="shared" si="11"/>
        <v>(01) 6183498</v>
      </c>
      <c r="H129" s="1" t="s">
        <v>70</v>
      </c>
      <c r="I129" s="5" t="s">
        <v>71</v>
      </c>
      <c r="J129" s="2"/>
      <c r="K129" s="2"/>
    </row>
    <row r="130" spans="1:11" ht="14.25" customHeight="1">
      <c r="A130" s="1" t="s">
        <v>373</v>
      </c>
      <c r="B130" s="5" t="s">
        <v>374</v>
      </c>
      <c r="C130" t="str">
        <f t="shared" ref="C130:C140" si="12">VLOOKUP(F130,oireachtas,3,0)</f>
        <v>Mr</v>
      </c>
      <c r="D130" s="7" t="s">
        <v>503</v>
      </c>
      <c r="E130" t="str">
        <f t="shared" ref="E130:E140" si="13">(VLOOKUP(F130,oireachtas,4,0))</f>
        <v>Waterford</v>
      </c>
      <c r="F130" t="s">
        <v>132</v>
      </c>
      <c r="G130" t="str">
        <f t="shared" ref="G130:G140" si="14">(VLOOKUP(F130,oireachtas,7,0))</f>
        <v>(01) 6183176</v>
      </c>
      <c r="H130" s="1" t="s">
        <v>122</v>
      </c>
      <c r="I130" s="1" t="s">
        <v>133</v>
      </c>
      <c r="J130" s="2"/>
      <c r="K130" s="2"/>
    </row>
    <row r="131" spans="1:11" ht="14.25" customHeight="1">
      <c r="A131" s="1" t="s">
        <v>327</v>
      </c>
      <c r="B131" s="5" t="s">
        <v>393</v>
      </c>
      <c r="C131" t="str">
        <f t="shared" si="12"/>
        <v>Ms</v>
      </c>
      <c r="D131" s="5" t="s">
        <v>11</v>
      </c>
      <c r="E131" t="str">
        <f t="shared" si="13"/>
        <v>Waterford</v>
      </c>
      <c r="F131" t="s">
        <v>161</v>
      </c>
      <c r="G131" t="str">
        <f t="shared" si="14"/>
        <v>(01) 6183599</v>
      </c>
      <c r="H131" s="1" t="s">
        <v>162</v>
      </c>
      <c r="I131" s="5" t="s">
        <v>163</v>
      </c>
      <c r="J131" s="2"/>
      <c r="K131" s="2"/>
    </row>
    <row r="132" spans="1:11" ht="14.25" customHeight="1">
      <c r="A132" s="1" t="s">
        <v>303</v>
      </c>
      <c r="B132" s="5" t="s">
        <v>445</v>
      </c>
      <c r="C132" t="str">
        <f t="shared" si="12"/>
        <v>Mr</v>
      </c>
      <c r="D132" s="1" t="s">
        <v>4</v>
      </c>
      <c r="E132" t="str">
        <f t="shared" si="13"/>
        <v>Waterford</v>
      </c>
      <c r="F132" t="s">
        <v>241</v>
      </c>
      <c r="G132" t="str">
        <f t="shared" si="14"/>
        <v>(01) 6183596</v>
      </c>
      <c r="H132" s="1"/>
      <c r="J132" s="2"/>
      <c r="K132" s="2"/>
    </row>
    <row r="133" spans="1:11" ht="14.25" customHeight="1">
      <c r="A133" s="1" t="s">
        <v>312</v>
      </c>
      <c r="B133" s="5" t="s">
        <v>313</v>
      </c>
      <c r="C133" t="str">
        <f t="shared" si="12"/>
        <v>Mr</v>
      </c>
      <c r="D133" s="1" t="s">
        <v>4</v>
      </c>
      <c r="E133" t="str">
        <f t="shared" si="13"/>
        <v>Wexford</v>
      </c>
      <c r="F133" t="s">
        <v>48</v>
      </c>
      <c r="G133" t="str">
        <f t="shared" si="14"/>
        <v>(01) 6184473</v>
      </c>
      <c r="H133" s="1" t="s">
        <v>46</v>
      </c>
      <c r="I133" s="5" t="s">
        <v>49</v>
      </c>
      <c r="J133" s="2"/>
      <c r="K133" s="2"/>
    </row>
    <row r="134" spans="1:11" ht="14.25" customHeight="1">
      <c r="A134" s="1" t="s">
        <v>277</v>
      </c>
      <c r="B134" s="5" t="s">
        <v>345</v>
      </c>
      <c r="C134" t="str">
        <f t="shared" si="12"/>
        <v>Mr</v>
      </c>
      <c r="D134" s="1" t="s">
        <v>4</v>
      </c>
      <c r="E134" t="str">
        <f t="shared" si="13"/>
        <v>Wexford</v>
      </c>
      <c r="F134" t="s">
        <v>96</v>
      </c>
      <c r="G134" t="str">
        <f t="shared" si="14"/>
        <v>(01) 6183542</v>
      </c>
      <c r="H134" s="1" t="s">
        <v>92</v>
      </c>
      <c r="I134" s="5" t="s">
        <v>97</v>
      </c>
      <c r="J134" s="2"/>
      <c r="K134" s="2"/>
    </row>
    <row r="135" spans="1:11" ht="14.25" customHeight="1">
      <c r="A135" s="1" t="s">
        <v>314</v>
      </c>
      <c r="B135" s="5" t="s">
        <v>376</v>
      </c>
      <c r="C135" t="str">
        <f t="shared" si="12"/>
        <v>Mr</v>
      </c>
      <c r="D135" s="1" t="s">
        <v>14</v>
      </c>
      <c r="E135" t="str">
        <f t="shared" si="13"/>
        <v>Wexford</v>
      </c>
      <c r="F135" t="s">
        <v>136</v>
      </c>
      <c r="G135" t="str">
        <f t="shared" si="14"/>
        <v>(01) 6183538</v>
      </c>
      <c r="H135" s="1" t="s">
        <v>122</v>
      </c>
      <c r="I135" s="5" t="s">
        <v>137</v>
      </c>
      <c r="J135" s="2"/>
      <c r="K135" s="2"/>
    </row>
    <row r="136" spans="1:11" ht="14.25" customHeight="1">
      <c r="A136" s="1" t="s">
        <v>324</v>
      </c>
      <c r="B136" s="5" t="s">
        <v>381</v>
      </c>
      <c r="C136" t="str">
        <f t="shared" si="12"/>
        <v>Mr</v>
      </c>
      <c r="D136" s="1" t="s">
        <v>11</v>
      </c>
      <c r="E136" t="str">
        <f t="shared" si="13"/>
        <v>Wexford</v>
      </c>
      <c r="F136" t="s">
        <v>147</v>
      </c>
      <c r="G136" t="str">
        <f t="shared" si="14"/>
        <v>(01) 6183094</v>
      </c>
      <c r="H136" s="1" t="s">
        <v>145</v>
      </c>
      <c r="I136" s="5" t="s">
        <v>148</v>
      </c>
      <c r="J136" s="2"/>
      <c r="K136" s="2"/>
    </row>
    <row r="137" spans="1:11" ht="14.25" customHeight="1">
      <c r="A137" s="1" t="s">
        <v>362</v>
      </c>
      <c r="B137" s="5" t="s">
        <v>363</v>
      </c>
      <c r="C137" t="str">
        <f t="shared" si="12"/>
        <v>Mr</v>
      </c>
      <c r="D137" s="5" t="s">
        <v>4</v>
      </c>
      <c r="E137" t="str">
        <f t="shared" si="13"/>
        <v>Wicklow</v>
      </c>
      <c r="F137" t="s">
        <v>119</v>
      </c>
      <c r="G137" t="str">
        <f t="shared" si="14"/>
        <v>(01) 6183611</v>
      </c>
      <c r="H137" s="1" t="s">
        <v>117</v>
      </c>
      <c r="I137" s="5" t="s">
        <v>120</v>
      </c>
      <c r="J137" s="2"/>
      <c r="K137" s="2"/>
    </row>
    <row r="138" spans="1:11" ht="14.25" customHeight="1">
      <c r="A138" s="1" t="s">
        <v>386</v>
      </c>
      <c r="B138" s="5" t="s">
        <v>387</v>
      </c>
      <c r="C138" t="str">
        <f t="shared" si="12"/>
        <v>Mr</v>
      </c>
      <c r="D138" s="1" t="s">
        <v>11</v>
      </c>
      <c r="E138" t="str">
        <f t="shared" si="13"/>
        <v>Wicklow</v>
      </c>
      <c r="F138" t="s">
        <v>155</v>
      </c>
      <c r="G138" t="str">
        <f t="shared" si="14"/>
        <v>(01) 6184293</v>
      </c>
      <c r="H138" s="1" t="s">
        <v>145</v>
      </c>
      <c r="I138" s="5" t="s">
        <v>156</v>
      </c>
      <c r="J138" s="2"/>
      <c r="K138" s="2"/>
    </row>
    <row r="139" spans="1:11" ht="14.25" customHeight="1">
      <c r="A139" s="1" t="s">
        <v>371</v>
      </c>
      <c r="B139" s="5" t="s">
        <v>388</v>
      </c>
      <c r="C139" t="str">
        <f t="shared" si="12"/>
        <v>Mr</v>
      </c>
      <c r="D139" s="1" t="s">
        <v>4</v>
      </c>
      <c r="E139" t="str">
        <f t="shared" si="13"/>
        <v>Wicklow</v>
      </c>
      <c r="F139" t="s">
        <v>157</v>
      </c>
      <c r="G139" t="str">
        <f t="shared" si="14"/>
        <v>(01) 6183805</v>
      </c>
      <c r="H139" s="1" t="s">
        <v>145</v>
      </c>
      <c r="I139" s="5" t="s">
        <v>158</v>
      </c>
      <c r="J139" s="2"/>
      <c r="K139" s="2"/>
    </row>
    <row r="140" spans="1:11" ht="14.25" customHeight="1">
      <c r="A140" s="1" t="s">
        <v>382</v>
      </c>
      <c r="B140" s="5" t="s">
        <v>394</v>
      </c>
      <c r="C140" t="str">
        <f t="shared" si="12"/>
        <v>Mr</v>
      </c>
      <c r="D140" s="1" t="s">
        <v>11</v>
      </c>
      <c r="E140" t="str">
        <f t="shared" si="13"/>
        <v>Wicklow</v>
      </c>
      <c r="F140" t="s">
        <v>164</v>
      </c>
      <c r="G140" t="str">
        <f t="shared" si="14"/>
        <v>(01) 6183516</v>
      </c>
      <c r="H140" s="1" t="s">
        <v>165</v>
      </c>
      <c r="I140" s="5" t="s">
        <v>166</v>
      </c>
      <c r="J140" s="2"/>
      <c r="K140" s="2"/>
    </row>
    <row r="141" spans="1:11" ht="14.1" customHeight="1">
      <c r="J141" s="2"/>
      <c r="K141" s="2"/>
    </row>
    <row r="142" spans="1:11" s="16" customFormat="1" ht="14.25" customHeight="1">
      <c r="A142" s="15" t="s">
        <v>1186</v>
      </c>
      <c r="J142" s="17"/>
      <c r="K142" s="17"/>
    </row>
    <row r="143" spans="1:11" ht="14.25" customHeight="1">
      <c r="A143" s="5" t="s">
        <v>1176</v>
      </c>
      <c r="B143" s="18" t="s">
        <v>1179</v>
      </c>
      <c r="J143" s="2"/>
      <c r="K143" s="2"/>
    </row>
    <row r="144" spans="1:11" ht="14.25" customHeight="1">
      <c r="A144" s="5" t="s">
        <v>4</v>
      </c>
      <c r="B144" s="18" t="s">
        <v>1180</v>
      </c>
      <c r="J144" s="2"/>
      <c r="K144" s="2"/>
    </row>
    <row r="145" spans="1:11" ht="14.25" customHeight="1">
      <c r="A145" s="5" t="s">
        <v>65</v>
      </c>
      <c r="B145" s="18" t="s">
        <v>1181</v>
      </c>
      <c r="J145" s="2"/>
      <c r="K145" s="2"/>
    </row>
    <row r="146" spans="1:11" ht="14.25" customHeight="1">
      <c r="A146" s="5" t="s">
        <v>14</v>
      </c>
      <c r="B146" s="18" t="s">
        <v>1182</v>
      </c>
      <c r="J146" s="2"/>
      <c r="K146" s="2"/>
    </row>
    <row r="147" spans="1:11" ht="14.25" customHeight="1">
      <c r="A147" s="5" t="s">
        <v>1177</v>
      </c>
      <c r="B147" s="18" t="s">
        <v>1183</v>
      </c>
      <c r="J147" s="2"/>
      <c r="K147" s="2"/>
    </row>
    <row r="148" spans="1:11" ht="14.25" customHeight="1">
      <c r="A148" s="5" t="s">
        <v>199</v>
      </c>
      <c r="B148" s="18" t="s">
        <v>1184</v>
      </c>
      <c r="J148" s="2"/>
      <c r="K148" s="2"/>
    </row>
    <row r="149" spans="1:11" ht="14.25" customHeight="1">
      <c r="A149" s="5" t="s">
        <v>1178</v>
      </c>
      <c r="B149" s="18" t="s">
        <v>1185</v>
      </c>
      <c r="J149" s="2"/>
      <c r="K149" s="2"/>
    </row>
    <row r="150" spans="1:11" ht="14.25" customHeight="1"/>
    <row r="151" spans="1:11" ht="14.25" customHeight="1"/>
    <row r="152" spans="1:11" ht="14.25" customHeight="1"/>
    <row r="153" spans="1:11" ht="14.25" customHeight="1"/>
    <row r="154" spans="1:11" ht="14.25" customHeight="1"/>
    <row r="155" spans="1:11" ht="14.25" customHeight="1"/>
    <row r="156" spans="1:11" ht="14.25" customHeight="1"/>
    <row r="157" spans="1:11" ht="14.25" customHeight="1"/>
    <row r="158" spans="1:11" ht="14.25" customHeight="1"/>
    <row r="159" spans="1:11" ht="14.25" customHeight="1"/>
    <row r="160" spans="1:11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</sheetData>
  <autoFilter ref="A1:L140" xr:uid="{00000000-0009-0000-0000-000000000000}">
    <sortState xmlns:xlrd2="http://schemas.microsoft.com/office/spreadsheetml/2017/richdata2" ref="A2:L144">
      <sortCondition ref="E2:E144"/>
    </sortState>
  </autoFilter>
  <hyperlinks>
    <hyperlink ref="B143" r:id="rId1" xr:uid="{00000000-0004-0000-0000-000000000000}"/>
    <hyperlink ref="B144" r:id="rId2" xr:uid="{00000000-0004-0000-0000-000001000000}"/>
    <hyperlink ref="B145" r:id="rId3" xr:uid="{00000000-0004-0000-0000-000002000000}"/>
    <hyperlink ref="B146" r:id="rId4" xr:uid="{00000000-0004-0000-0000-000003000000}"/>
    <hyperlink ref="B147" r:id="rId5" xr:uid="{00000000-0004-0000-0000-000004000000}"/>
    <hyperlink ref="B148" r:id="rId6" xr:uid="{00000000-0004-0000-0000-000005000000}"/>
    <hyperlink ref="B149" r:id="rId7" xr:uid="{00000000-0004-0000-0000-000006000000}"/>
  </hyperlinks>
  <pageMargins left="0.7" right="0.7" top="0.75" bottom="0.75" header="0" footer="0"/>
  <pageSetup orientation="landscape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J61"/>
  <sheetViews>
    <sheetView workbookViewId="0"/>
  </sheetViews>
  <sheetFormatPr defaultColWidth="8.85546875" defaultRowHeight="15"/>
  <cols>
    <col min="1" max="1" width="12.85546875" bestFit="1" customWidth="1"/>
    <col min="2" max="2" width="18" bestFit="1" customWidth="1"/>
    <col min="3" max="3" width="7.28515625" bestFit="1" customWidth="1"/>
    <col min="4" max="4" width="14.85546875" bestFit="1" customWidth="1"/>
    <col min="5" max="5" width="38.28515625" bestFit="1" customWidth="1"/>
    <col min="6" max="6" width="23" bestFit="1" customWidth="1"/>
    <col min="7" max="7" width="27.42578125" bestFit="1" customWidth="1"/>
    <col min="8" max="8" width="26.42578125" bestFit="1" customWidth="1"/>
    <col min="9" max="9" width="27.42578125" bestFit="1" customWidth="1"/>
    <col min="10" max="10" width="12" bestFit="1" customWidth="1"/>
  </cols>
  <sheetData>
    <row r="1" spans="1:10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</row>
    <row r="2" spans="1:10">
      <c r="A2" s="9" t="s">
        <v>1087</v>
      </c>
      <c r="B2" s="9" t="s">
        <v>1088</v>
      </c>
      <c r="C2" s="9" t="s">
        <v>511</v>
      </c>
      <c r="D2" s="9" t="s">
        <v>30</v>
      </c>
      <c r="E2" s="9" t="s">
        <v>900</v>
      </c>
      <c r="F2" s="9" t="s">
        <v>901</v>
      </c>
      <c r="G2" s="9" t="s">
        <v>899</v>
      </c>
    </row>
    <row r="3" spans="1:10">
      <c r="A3" s="9" t="s">
        <v>1089</v>
      </c>
      <c r="B3" s="9" t="s">
        <v>1090</v>
      </c>
      <c r="C3" s="9" t="s">
        <v>511</v>
      </c>
      <c r="D3" s="9" t="s">
        <v>4</v>
      </c>
      <c r="E3" s="9" t="s">
        <v>904</v>
      </c>
      <c r="F3" s="9" t="s">
        <v>905</v>
      </c>
      <c r="G3" s="9" t="s">
        <v>899</v>
      </c>
    </row>
    <row r="4" spans="1:10">
      <c r="A4" s="9" t="s">
        <v>1091</v>
      </c>
      <c r="B4" s="9" t="s">
        <v>1092</v>
      </c>
      <c r="C4" s="9" t="s">
        <v>511</v>
      </c>
      <c r="D4" s="9" t="s">
        <v>4</v>
      </c>
      <c r="E4" s="9" t="s">
        <v>907</v>
      </c>
      <c r="F4" s="9" t="s">
        <v>908</v>
      </c>
      <c r="G4" s="9" t="s">
        <v>899</v>
      </c>
    </row>
    <row r="5" spans="1:10">
      <c r="A5" s="9" t="s">
        <v>1093</v>
      </c>
      <c r="B5" s="9" t="s">
        <v>1094</v>
      </c>
      <c r="C5" s="9" t="s">
        <v>511</v>
      </c>
      <c r="D5" s="9" t="s">
        <v>11</v>
      </c>
      <c r="E5" s="9" t="s">
        <v>910</v>
      </c>
      <c r="F5" s="9" t="s">
        <v>911</v>
      </c>
      <c r="G5" s="9" t="s">
        <v>14</v>
      </c>
    </row>
    <row r="6" spans="1:10">
      <c r="A6" s="9" t="s">
        <v>1095</v>
      </c>
      <c r="B6" s="9" t="s">
        <v>1096</v>
      </c>
      <c r="C6" s="9" t="s">
        <v>530</v>
      </c>
      <c r="D6" s="9" t="s">
        <v>513</v>
      </c>
      <c r="E6" s="9" t="s">
        <v>913</v>
      </c>
      <c r="F6" s="9" t="s">
        <v>914</v>
      </c>
      <c r="G6" s="9" t="s">
        <v>899</v>
      </c>
    </row>
    <row r="7" spans="1:10">
      <c r="A7" s="9" t="s">
        <v>1097</v>
      </c>
      <c r="B7" s="9" t="s">
        <v>1098</v>
      </c>
      <c r="C7" s="9" t="s">
        <v>511</v>
      </c>
      <c r="D7" s="9" t="s">
        <v>30</v>
      </c>
      <c r="E7" s="9" t="s">
        <v>917</v>
      </c>
      <c r="F7" s="9" t="s">
        <v>918</v>
      </c>
      <c r="G7" s="9" t="s">
        <v>916</v>
      </c>
    </row>
    <row r="8" spans="1:10">
      <c r="A8" s="9" t="s">
        <v>1099</v>
      </c>
      <c r="B8" s="9" t="s">
        <v>1100</v>
      </c>
      <c r="C8" s="9" t="s">
        <v>511</v>
      </c>
      <c r="D8" s="9" t="s">
        <v>11</v>
      </c>
      <c r="E8" s="9" t="s">
        <v>920</v>
      </c>
      <c r="F8" s="9" t="s">
        <v>921</v>
      </c>
      <c r="G8" s="9" t="s">
        <v>14</v>
      </c>
    </row>
    <row r="9" spans="1:10">
      <c r="A9" s="9" t="s">
        <v>1101</v>
      </c>
      <c r="B9" s="9" t="s">
        <v>393</v>
      </c>
      <c r="C9" s="9" t="s">
        <v>511</v>
      </c>
      <c r="D9" s="9" t="s">
        <v>4</v>
      </c>
      <c r="E9" s="9" t="s">
        <v>924</v>
      </c>
      <c r="F9" s="9" t="s">
        <v>925</v>
      </c>
      <c r="G9" s="9" t="s">
        <v>923</v>
      </c>
    </row>
    <row r="10" spans="1:10">
      <c r="A10" s="9" t="s">
        <v>312</v>
      </c>
      <c r="B10" s="9" t="s">
        <v>1102</v>
      </c>
      <c r="C10" s="9" t="s">
        <v>511</v>
      </c>
      <c r="D10" s="9" t="s">
        <v>513</v>
      </c>
      <c r="E10" s="9" t="s">
        <v>927</v>
      </c>
      <c r="F10" s="9" t="s">
        <v>928</v>
      </c>
      <c r="G10" s="9" t="s">
        <v>14</v>
      </c>
    </row>
    <row r="11" spans="1:10">
      <c r="A11" s="9" t="s">
        <v>312</v>
      </c>
      <c r="B11" s="9" t="s">
        <v>385</v>
      </c>
      <c r="C11" s="9" t="s">
        <v>511</v>
      </c>
      <c r="D11" s="9" t="s">
        <v>11</v>
      </c>
      <c r="E11" s="9" t="s">
        <v>930</v>
      </c>
      <c r="F11" s="9" t="s">
        <v>931</v>
      </c>
      <c r="G11" s="9" t="s">
        <v>899</v>
      </c>
    </row>
    <row r="12" spans="1:10">
      <c r="A12" s="9" t="s">
        <v>312</v>
      </c>
      <c r="B12" s="9" t="s">
        <v>1103</v>
      </c>
      <c r="C12" s="9" t="s">
        <v>511</v>
      </c>
      <c r="D12" s="9" t="s">
        <v>4</v>
      </c>
      <c r="E12" s="9" t="s">
        <v>934</v>
      </c>
      <c r="F12" s="9" t="s">
        <v>935</v>
      </c>
      <c r="G12" s="9" t="s">
        <v>933</v>
      </c>
    </row>
    <row r="13" spans="1:10">
      <c r="A13" s="9" t="s">
        <v>1104</v>
      </c>
      <c r="B13" s="9" t="s">
        <v>1105</v>
      </c>
      <c r="C13" s="9" t="s">
        <v>511</v>
      </c>
      <c r="D13" s="9" t="s">
        <v>4</v>
      </c>
      <c r="E13" s="9" t="s">
        <v>937</v>
      </c>
      <c r="F13" s="9" t="s">
        <v>938</v>
      </c>
      <c r="G13" s="9" t="s">
        <v>923</v>
      </c>
    </row>
    <row r="14" spans="1:10">
      <c r="A14" s="9" t="s">
        <v>1106</v>
      </c>
      <c r="B14" s="10" t="s">
        <v>1164</v>
      </c>
      <c r="C14" s="9" t="s">
        <v>511</v>
      </c>
      <c r="D14" s="9"/>
      <c r="E14" s="9" t="s">
        <v>940</v>
      </c>
      <c r="F14" s="9" t="s">
        <v>941</v>
      </c>
      <c r="G14" s="9" t="s">
        <v>923</v>
      </c>
    </row>
    <row r="15" spans="1:10">
      <c r="A15" s="9" t="s">
        <v>1106</v>
      </c>
      <c r="B15" s="10" t="s">
        <v>1165</v>
      </c>
      <c r="C15" s="9" t="s">
        <v>511</v>
      </c>
      <c r="D15" s="9" t="s">
        <v>513</v>
      </c>
      <c r="E15" s="9" t="s">
        <v>943</v>
      </c>
      <c r="F15" s="9" t="s">
        <v>944</v>
      </c>
      <c r="G15" s="9" t="s">
        <v>933</v>
      </c>
    </row>
    <row r="16" spans="1:10">
      <c r="A16" s="9" t="s">
        <v>1107</v>
      </c>
      <c r="B16" s="9" t="s">
        <v>1108</v>
      </c>
      <c r="C16" s="9" t="s">
        <v>511</v>
      </c>
      <c r="D16" s="9" t="s">
        <v>4</v>
      </c>
      <c r="E16" s="9" t="s">
        <v>946</v>
      </c>
      <c r="F16" s="9" t="s">
        <v>947</v>
      </c>
      <c r="G16" s="9" t="s">
        <v>899</v>
      </c>
    </row>
    <row r="17" spans="1:7">
      <c r="A17" s="9" t="s">
        <v>369</v>
      </c>
      <c r="B17" s="10" t="s">
        <v>1166</v>
      </c>
      <c r="C17" s="9" t="s">
        <v>511</v>
      </c>
      <c r="D17" s="9" t="s">
        <v>513</v>
      </c>
      <c r="E17" s="9" t="s">
        <v>950</v>
      </c>
      <c r="F17" s="9" t="s">
        <v>951</v>
      </c>
      <c r="G17" s="9" t="s">
        <v>949</v>
      </c>
    </row>
    <row r="18" spans="1:7">
      <c r="A18" s="9" t="s">
        <v>1109</v>
      </c>
      <c r="B18" s="9" t="s">
        <v>402</v>
      </c>
      <c r="C18" s="9" t="s">
        <v>511</v>
      </c>
      <c r="D18" s="9" t="s">
        <v>11</v>
      </c>
      <c r="E18" s="9" t="s">
        <v>953</v>
      </c>
      <c r="F18" s="9" t="s">
        <v>954</v>
      </c>
      <c r="G18" s="9" t="s">
        <v>14</v>
      </c>
    </row>
    <row r="19" spans="1:7">
      <c r="A19" s="9" t="s">
        <v>1110</v>
      </c>
      <c r="B19" s="9" t="s">
        <v>1111</v>
      </c>
      <c r="C19" s="9" t="s">
        <v>511</v>
      </c>
      <c r="D19" s="9" t="s">
        <v>4</v>
      </c>
      <c r="E19" s="9" t="s">
        <v>956</v>
      </c>
      <c r="F19" s="9" t="s">
        <v>957</v>
      </c>
      <c r="G19" s="9" t="s">
        <v>14</v>
      </c>
    </row>
    <row r="20" spans="1:7">
      <c r="A20" s="9" t="s">
        <v>1112</v>
      </c>
      <c r="B20" s="9" t="s">
        <v>1113</v>
      </c>
      <c r="C20" s="9" t="s">
        <v>530</v>
      </c>
      <c r="D20" s="9" t="s">
        <v>4</v>
      </c>
      <c r="E20" s="9" t="s">
        <v>959</v>
      </c>
      <c r="F20" s="9" t="s">
        <v>960</v>
      </c>
      <c r="G20" s="9" t="s">
        <v>923</v>
      </c>
    </row>
    <row r="21" spans="1:7">
      <c r="A21" s="9" t="s">
        <v>277</v>
      </c>
      <c r="B21" s="9" t="s">
        <v>1114</v>
      </c>
      <c r="C21" s="9" t="s">
        <v>511</v>
      </c>
      <c r="D21" s="9" t="s">
        <v>30</v>
      </c>
      <c r="E21" s="9" t="s">
        <v>962</v>
      </c>
      <c r="F21" s="9" t="s">
        <v>963</v>
      </c>
      <c r="G21" s="9" t="s">
        <v>916</v>
      </c>
    </row>
    <row r="22" spans="1:7">
      <c r="A22" s="9" t="s">
        <v>1115</v>
      </c>
      <c r="B22" s="9" t="s">
        <v>1116</v>
      </c>
      <c r="C22" s="9" t="s">
        <v>530</v>
      </c>
      <c r="D22" s="9" t="s">
        <v>4</v>
      </c>
      <c r="E22" s="9" t="s">
        <v>965</v>
      </c>
      <c r="F22" s="9" t="s">
        <v>966</v>
      </c>
      <c r="G22" s="9" t="s">
        <v>949</v>
      </c>
    </row>
    <row r="23" spans="1:7">
      <c r="A23" s="9" t="s">
        <v>279</v>
      </c>
      <c r="B23" s="9" t="s">
        <v>1117</v>
      </c>
      <c r="C23" s="9" t="s">
        <v>511</v>
      </c>
      <c r="D23" s="9" t="s">
        <v>4</v>
      </c>
      <c r="E23" s="9" t="s">
        <v>968</v>
      </c>
      <c r="F23" s="9" t="s">
        <v>969</v>
      </c>
      <c r="G23" s="9" t="s">
        <v>949</v>
      </c>
    </row>
    <row r="24" spans="1:7">
      <c r="A24" s="9" t="s">
        <v>1118</v>
      </c>
      <c r="B24" s="9" t="s">
        <v>385</v>
      </c>
      <c r="C24" s="9" t="s">
        <v>511</v>
      </c>
      <c r="D24" s="9" t="s">
        <v>11</v>
      </c>
      <c r="E24" s="9" t="s">
        <v>971</v>
      </c>
      <c r="F24" s="9" t="s">
        <v>972</v>
      </c>
      <c r="G24" s="9" t="s">
        <v>949</v>
      </c>
    </row>
    <row r="25" spans="1:7">
      <c r="A25" s="9" t="s">
        <v>1119</v>
      </c>
      <c r="B25" s="9" t="s">
        <v>1120</v>
      </c>
      <c r="C25" s="9" t="s">
        <v>530</v>
      </c>
      <c r="D25" s="9" t="s">
        <v>30</v>
      </c>
      <c r="E25" s="9" t="s">
        <v>974</v>
      </c>
      <c r="F25" s="9" t="s">
        <v>975</v>
      </c>
      <c r="G25" s="9" t="s">
        <v>923</v>
      </c>
    </row>
    <row r="26" spans="1:7">
      <c r="A26" s="9" t="s">
        <v>432</v>
      </c>
      <c r="B26" s="9" t="s">
        <v>321</v>
      </c>
      <c r="C26" s="9" t="s">
        <v>530</v>
      </c>
      <c r="D26" s="9" t="s">
        <v>4</v>
      </c>
      <c r="E26" s="9" t="s">
        <v>977</v>
      </c>
      <c r="F26" s="9" t="s">
        <v>978</v>
      </c>
      <c r="G26" s="9" t="s">
        <v>899</v>
      </c>
    </row>
    <row r="27" spans="1:7">
      <c r="A27" s="9" t="s">
        <v>1121</v>
      </c>
      <c r="B27" s="9" t="s">
        <v>1122</v>
      </c>
      <c r="C27" s="9" t="s">
        <v>530</v>
      </c>
      <c r="D27" s="9" t="s">
        <v>513</v>
      </c>
      <c r="E27" s="9" t="s">
        <v>980</v>
      </c>
      <c r="F27" s="9" t="s">
        <v>981</v>
      </c>
      <c r="G27" s="9" t="s">
        <v>14</v>
      </c>
    </row>
    <row r="28" spans="1:7">
      <c r="A28" s="9" t="s">
        <v>1123</v>
      </c>
      <c r="B28" s="9" t="s">
        <v>1124</v>
      </c>
      <c r="C28" s="9" t="s">
        <v>530</v>
      </c>
      <c r="D28" s="9" t="s">
        <v>30</v>
      </c>
      <c r="E28" s="9" t="s">
        <v>984</v>
      </c>
      <c r="F28" s="9" t="s">
        <v>985</v>
      </c>
      <c r="G28" s="9" t="s">
        <v>983</v>
      </c>
    </row>
    <row r="29" spans="1:7">
      <c r="A29" s="9" t="s">
        <v>1125</v>
      </c>
      <c r="B29" s="9" t="s">
        <v>1126</v>
      </c>
      <c r="C29" s="9" t="s">
        <v>530</v>
      </c>
      <c r="D29" s="9" t="s">
        <v>11</v>
      </c>
      <c r="E29" s="9" t="s">
        <v>988</v>
      </c>
      <c r="F29" s="9" t="s">
        <v>989</v>
      </c>
      <c r="G29" s="9" t="s">
        <v>987</v>
      </c>
    </row>
    <row r="30" spans="1:7">
      <c r="A30" s="9" t="s">
        <v>1127</v>
      </c>
      <c r="B30" s="9" t="s">
        <v>1120</v>
      </c>
      <c r="C30" s="9" t="s">
        <v>511</v>
      </c>
      <c r="D30" s="9" t="s">
        <v>4</v>
      </c>
      <c r="E30" s="9" t="s">
        <v>991</v>
      </c>
      <c r="F30" s="9" t="s">
        <v>992</v>
      </c>
      <c r="G30" s="9" t="s">
        <v>987</v>
      </c>
    </row>
    <row r="31" spans="1:7">
      <c r="A31" s="9" t="s">
        <v>421</v>
      </c>
      <c r="B31" s="9" t="s">
        <v>351</v>
      </c>
      <c r="C31" s="9" t="s">
        <v>511</v>
      </c>
      <c r="D31" s="9" t="s">
        <v>14</v>
      </c>
      <c r="E31" s="9" t="s">
        <v>994</v>
      </c>
      <c r="F31" s="9" t="s">
        <v>995</v>
      </c>
      <c r="G31" s="9" t="s">
        <v>949</v>
      </c>
    </row>
    <row r="32" spans="1:7">
      <c r="A32" s="9" t="s">
        <v>1128</v>
      </c>
      <c r="B32" s="9" t="s">
        <v>1129</v>
      </c>
      <c r="C32" s="9" t="s">
        <v>511</v>
      </c>
      <c r="D32" s="9" t="s">
        <v>11</v>
      </c>
      <c r="E32" s="9" t="s">
        <v>997</v>
      </c>
      <c r="F32" s="9" t="s">
        <v>998</v>
      </c>
      <c r="G32" s="9" t="s">
        <v>987</v>
      </c>
    </row>
    <row r="33" spans="1:7">
      <c r="A33" s="9" t="s">
        <v>303</v>
      </c>
      <c r="B33" s="9" t="s">
        <v>1130</v>
      </c>
      <c r="C33" s="9" t="s">
        <v>511</v>
      </c>
      <c r="D33" s="9" t="s">
        <v>4</v>
      </c>
      <c r="E33" s="9" t="s">
        <v>1000</v>
      </c>
      <c r="F33" s="9" t="s">
        <v>1001</v>
      </c>
      <c r="G33" s="9" t="s">
        <v>923</v>
      </c>
    </row>
    <row r="34" spans="1:7">
      <c r="A34" s="9" t="s">
        <v>303</v>
      </c>
      <c r="B34" s="9" t="s">
        <v>1131</v>
      </c>
      <c r="C34" s="9" t="s">
        <v>511</v>
      </c>
      <c r="D34" s="9" t="s">
        <v>30</v>
      </c>
      <c r="E34" s="9" t="s">
        <v>1003</v>
      </c>
      <c r="F34" s="9" t="s">
        <v>1004</v>
      </c>
      <c r="G34" s="9" t="s">
        <v>949</v>
      </c>
    </row>
    <row r="35" spans="1:7">
      <c r="A35" s="9" t="s">
        <v>329</v>
      </c>
      <c r="B35" s="9" t="s">
        <v>392</v>
      </c>
      <c r="C35" s="9" t="s">
        <v>511</v>
      </c>
      <c r="D35" s="9" t="s">
        <v>4</v>
      </c>
      <c r="E35" s="9" t="s">
        <v>1006</v>
      </c>
      <c r="F35" s="9" t="s">
        <v>1007</v>
      </c>
      <c r="G35" s="9" t="s">
        <v>14</v>
      </c>
    </row>
    <row r="36" spans="1:7">
      <c r="A36" s="9" t="s">
        <v>341</v>
      </c>
      <c r="B36" s="9" t="s">
        <v>1132</v>
      </c>
      <c r="C36" s="9" t="s">
        <v>530</v>
      </c>
      <c r="D36" s="9"/>
      <c r="E36" s="9" t="s">
        <v>1009</v>
      </c>
      <c r="F36" s="9" t="s">
        <v>1010</v>
      </c>
      <c r="G36" s="9" t="s">
        <v>923</v>
      </c>
    </row>
    <row r="37" spans="1:7">
      <c r="A37" s="9" t="s">
        <v>1133</v>
      </c>
      <c r="B37" s="9" t="s">
        <v>1134</v>
      </c>
      <c r="C37" s="9" t="s">
        <v>511</v>
      </c>
      <c r="D37" s="9" t="s">
        <v>4</v>
      </c>
      <c r="E37" s="9" t="s">
        <v>1012</v>
      </c>
      <c r="F37" s="9" t="s">
        <v>1013</v>
      </c>
      <c r="G37" s="9" t="s">
        <v>14</v>
      </c>
    </row>
    <row r="38" spans="1:7">
      <c r="A38" s="9" t="s">
        <v>1135</v>
      </c>
      <c r="B38" s="10" t="s">
        <v>1167</v>
      </c>
      <c r="C38" s="9" t="s">
        <v>530</v>
      </c>
      <c r="D38" s="9" t="s">
        <v>11</v>
      </c>
      <c r="E38" s="9" t="s">
        <v>1015</v>
      </c>
      <c r="F38" s="9" t="s">
        <v>1016</v>
      </c>
      <c r="G38" s="9" t="s">
        <v>14</v>
      </c>
    </row>
    <row r="39" spans="1:7">
      <c r="A39" s="9" t="s">
        <v>324</v>
      </c>
      <c r="B39" s="9" t="s">
        <v>1136</v>
      </c>
      <c r="C39" s="9" t="s">
        <v>511</v>
      </c>
      <c r="D39" s="9" t="s">
        <v>4</v>
      </c>
      <c r="E39" s="9" t="s">
        <v>1018</v>
      </c>
      <c r="F39" s="9" t="s">
        <v>1019</v>
      </c>
      <c r="G39" s="9" t="s">
        <v>923</v>
      </c>
    </row>
    <row r="40" spans="1:7">
      <c r="A40" s="9" t="s">
        <v>1137</v>
      </c>
      <c r="B40" s="9" t="s">
        <v>1138</v>
      </c>
      <c r="C40" s="9" t="s">
        <v>530</v>
      </c>
      <c r="D40" s="9" t="s">
        <v>14</v>
      </c>
      <c r="E40" s="9" t="s">
        <v>1021</v>
      </c>
      <c r="F40" s="9" t="s">
        <v>1022</v>
      </c>
      <c r="G40" s="9" t="s">
        <v>983</v>
      </c>
    </row>
    <row r="41" spans="1:7">
      <c r="A41" s="9" t="s">
        <v>1139</v>
      </c>
      <c r="B41" s="9" t="s">
        <v>1140</v>
      </c>
      <c r="C41" s="9" t="s">
        <v>530</v>
      </c>
      <c r="D41" s="9" t="s">
        <v>1024</v>
      </c>
      <c r="E41" s="9" t="s">
        <v>1025</v>
      </c>
      <c r="F41" s="9" t="s">
        <v>1026</v>
      </c>
      <c r="G41" s="9" t="s">
        <v>899</v>
      </c>
    </row>
    <row r="42" spans="1:7">
      <c r="A42" s="9" t="s">
        <v>430</v>
      </c>
      <c r="B42" s="9" t="s">
        <v>1141</v>
      </c>
      <c r="C42" s="9" t="s">
        <v>511</v>
      </c>
      <c r="D42" s="9" t="s">
        <v>11</v>
      </c>
      <c r="E42" s="9" t="s">
        <v>1028</v>
      </c>
      <c r="F42" s="9" t="s">
        <v>1029</v>
      </c>
      <c r="G42" s="9" t="s">
        <v>933</v>
      </c>
    </row>
    <row r="43" spans="1:7">
      <c r="A43" s="9" t="s">
        <v>1142</v>
      </c>
      <c r="B43" s="10" t="s">
        <v>1168</v>
      </c>
      <c r="C43" s="9" t="s">
        <v>511</v>
      </c>
      <c r="D43" s="9" t="s">
        <v>30</v>
      </c>
      <c r="E43" s="9" t="s">
        <v>1031</v>
      </c>
      <c r="F43" s="9" t="s">
        <v>1032</v>
      </c>
      <c r="G43" s="9" t="s">
        <v>14</v>
      </c>
    </row>
    <row r="44" spans="1:7">
      <c r="A44" s="9" t="s">
        <v>1143</v>
      </c>
      <c r="B44" s="9" t="s">
        <v>1144</v>
      </c>
      <c r="C44" s="9" t="s">
        <v>511</v>
      </c>
      <c r="D44" s="9" t="s">
        <v>14</v>
      </c>
      <c r="E44" s="9" t="s">
        <v>1034</v>
      </c>
      <c r="F44" s="9" t="s">
        <v>1035</v>
      </c>
      <c r="G44" s="9" t="s">
        <v>14</v>
      </c>
    </row>
    <row r="45" spans="1:7">
      <c r="A45" s="9" t="s">
        <v>1145</v>
      </c>
      <c r="B45" s="9" t="s">
        <v>1146</v>
      </c>
      <c r="C45" s="9" t="s">
        <v>530</v>
      </c>
      <c r="D45" s="9" t="s">
        <v>4</v>
      </c>
      <c r="E45" s="9" t="s">
        <v>1037</v>
      </c>
      <c r="F45" s="9" t="s">
        <v>1038</v>
      </c>
      <c r="G45" s="9" t="s">
        <v>987</v>
      </c>
    </row>
    <row r="46" spans="1:7">
      <c r="A46" s="9" t="s">
        <v>358</v>
      </c>
      <c r="B46" s="9" t="s">
        <v>1147</v>
      </c>
      <c r="C46" s="9" t="s">
        <v>511</v>
      </c>
      <c r="D46" s="9" t="s">
        <v>4</v>
      </c>
      <c r="E46" s="9" t="s">
        <v>1040</v>
      </c>
      <c r="F46" s="9" t="s">
        <v>1041</v>
      </c>
      <c r="G46" s="9" t="s">
        <v>923</v>
      </c>
    </row>
    <row r="47" spans="1:7">
      <c r="A47" s="9" t="s">
        <v>450</v>
      </c>
      <c r="B47" s="9" t="s">
        <v>1148</v>
      </c>
      <c r="C47" s="9" t="s">
        <v>530</v>
      </c>
      <c r="D47" s="9" t="s">
        <v>30</v>
      </c>
      <c r="E47" s="9" t="s">
        <v>1043</v>
      </c>
      <c r="F47" s="9" t="s">
        <v>1044</v>
      </c>
      <c r="G47" s="9" t="s">
        <v>933</v>
      </c>
    </row>
    <row r="48" spans="1:7">
      <c r="A48" s="9" t="s">
        <v>1149</v>
      </c>
      <c r="B48" s="9" t="s">
        <v>1150</v>
      </c>
      <c r="C48" s="9" t="s">
        <v>511</v>
      </c>
      <c r="D48" s="9" t="s">
        <v>513</v>
      </c>
      <c r="E48" s="9" t="s">
        <v>1046</v>
      </c>
      <c r="F48" s="9" t="s">
        <v>1047</v>
      </c>
      <c r="G48" s="9" t="s">
        <v>987</v>
      </c>
    </row>
    <row r="49" spans="1:7">
      <c r="A49" s="9" t="s">
        <v>1151</v>
      </c>
      <c r="B49" s="9" t="s">
        <v>1152</v>
      </c>
      <c r="C49" s="9" t="s">
        <v>511</v>
      </c>
      <c r="D49" s="9" t="s">
        <v>11</v>
      </c>
      <c r="E49" s="9" t="s">
        <v>1049</v>
      </c>
      <c r="F49" s="9" t="s">
        <v>1050</v>
      </c>
      <c r="G49" s="9" t="s">
        <v>949</v>
      </c>
    </row>
    <row r="50" spans="1:7">
      <c r="A50" s="9" t="s">
        <v>296</v>
      </c>
      <c r="B50" s="9" t="s">
        <v>357</v>
      </c>
      <c r="C50" s="9" t="s">
        <v>511</v>
      </c>
      <c r="D50" s="9" t="s">
        <v>11</v>
      </c>
      <c r="E50" s="9" t="s">
        <v>1052</v>
      </c>
      <c r="F50" s="9" t="s">
        <v>1053</v>
      </c>
      <c r="G50" s="9" t="s">
        <v>899</v>
      </c>
    </row>
    <row r="51" spans="1:7">
      <c r="A51" s="9" t="s">
        <v>1153</v>
      </c>
      <c r="B51" s="9" t="s">
        <v>1154</v>
      </c>
      <c r="C51" s="9" t="s">
        <v>511</v>
      </c>
      <c r="D51" s="9" t="s">
        <v>30</v>
      </c>
      <c r="E51" s="9" t="s">
        <v>1055</v>
      </c>
      <c r="F51" s="9" t="s">
        <v>1056</v>
      </c>
      <c r="G51" s="9" t="s">
        <v>899</v>
      </c>
    </row>
    <row r="52" spans="1:7">
      <c r="A52" s="9" t="s">
        <v>373</v>
      </c>
      <c r="B52" s="9" t="s">
        <v>1155</v>
      </c>
      <c r="C52" s="9" t="s">
        <v>511</v>
      </c>
      <c r="D52" s="9" t="s">
        <v>30</v>
      </c>
      <c r="E52" s="9" t="s">
        <v>1058</v>
      </c>
      <c r="F52" s="9" t="s">
        <v>1059</v>
      </c>
      <c r="G52" s="9" t="s">
        <v>983</v>
      </c>
    </row>
    <row r="53" spans="1:7">
      <c r="A53" s="9" t="s">
        <v>1156</v>
      </c>
      <c r="B53" s="9" t="s">
        <v>1108</v>
      </c>
      <c r="C53" s="9" t="s">
        <v>511</v>
      </c>
      <c r="D53" s="9" t="s">
        <v>4</v>
      </c>
      <c r="E53" s="9" t="s">
        <v>1061</v>
      </c>
      <c r="F53" s="9" t="s">
        <v>1062</v>
      </c>
      <c r="G53" s="9" t="s">
        <v>933</v>
      </c>
    </row>
    <row r="54" spans="1:7">
      <c r="A54" s="9" t="s">
        <v>1157</v>
      </c>
      <c r="B54" s="9" t="s">
        <v>340</v>
      </c>
      <c r="C54" s="9" t="s">
        <v>511</v>
      </c>
      <c r="D54" s="9"/>
      <c r="E54" s="9" t="s">
        <v>1064</v>
      </c>
      <c r="F54" s="9" t="s">
        <v>1065</v>
      </c>
      <c r="G54" s="9" t="s">
        <v>923</v>
      </c>
    </row>
    <row r="55" spans="1:7">
      <c r="A55" s="9" t="s">
        <v>326</v>
      </c>
      <c r="B55" s="9" t="s">
        <v>1158</v>
      </c>
      <c r="C55" s="9" t="s">
        <v>530</v>
      </c>
      <c r="D55" s="9" t="s">
        <v>4</v>
      </c>
      <c r="E55" s="9" t="s">
        <v>1067</v>
      </c>
      <c r="F55" s="9" t="s">
        <v>1068</v>
      </c>
      <c r="G55" s="9" t="s">
        <v>933</v>
      </c>
    </row>
    <row r="56" spans="1:7">
      <c r="A56" s="9" t="s">
        <v>326</v>
      </c>
      <c r="B56" s="9" t="s">
        <v>1159</v>
      </c>
      <c r="C56" s="9" t="s">
        <v>530</v>
      </c>
      <c r="D56" s="9" t="s">
        <v>11</v>
      </c>
      <c r="E56" s="9" t="s">
        <v>1070</v>
      </c>
      <c r="F56" s="9" t="s">
        <v>1071</v>
      </c>
      <c r="G56" s="9" t="s">
        <v>933</v>
      </c>
    </row>
    <row r="57" spans="1:7">
      <c r="A57" s="9" t="s">
        <v>298</v>
      </c>
      <c r="B57" s="10" t="s">
        <v>1169</v>
      </c>
      <c r="C57" s="9" t="s">
        <v>511</v>
      </c>
      <c r="D57" s="9" t="s">
        <v>11</v>
      </c>
      <c r="E57" s="9" t="s">
        <v>1073</v>
      </c>
      <c r="F57" s="9" t="s">
        <v>1074</v>
      </c>
      <c r="G57" s="9" t="s">
        <v>899</v>
      </c>
    </row>
    <row r="58" spans="1:7">
      <c r="A58" s="9" t="s">
        <v>339</v>
      </c>
      <c r="B58" s="9" t="s">
        <v>325</v>
      </c>
      <c r="C58" s="9" t="s">
        <v>511</v>
      </c>
      <c r="D58" s="9"/>
      <c r="E58" s="9" t="s">
        <v>1076</v>
      </c>
      <c r="F58" s="9" t="s">
        <v>1077</v>
      </c>
      <c r="G58" s="9" t="s">
        <v>923</v>
      </c>
    </row>
    <row r="59" spans="1:7">
      <c r="A59" s="9" t="s">
        <v>1160</v>
      </c>
      <c r="B59" s="10" t="s">
        <v>1170</v>
      </c>
      <c r="C59" s="9" t="s">
        <v>511</v>
      </c>
      <c r="D59" s="9" t="s">
        <v>14</v>
      </c>
      <c r="E59" s="9" t="s">
        <v>1079</v>
      </c>
      <c r="F59" s="9" t="s">
        <v>1080</v>
      </c>
      <c r="G59" s="9" t="s">
        <v>933</v>
      </c>
    </row>
    <row r="60" spans="1:7">
      <c r="A60" s="9" t="s">
        <v>1161</v>
      </c>
      <c r="B60" s="10" t="s">
        <v>1171</v>
      </c>
      <c r="C60" s="9" t="s">
        <v>530</v>
      </c>
      <c r="D60" s="9" t="s">
        <v>30</v>
      </c>
      <c r="E60" s="9" t="s">
        <v>1082</v>
      </c>
      <c r="F60" s="9" t="s">
        <v>1083</v>
      </c>
      <c r="G60" s="9" t="s">
        <v>916</v>
      </c>
    </row>
    <row r="61" spans="1:7">
      <c r="A61" s="9" t="s">
        <v>1162</v>
      </c>
      <c r="B61" s="9" t="s">
        <v>1163</v>
      </c>
      <c r="C61" s="9" t="s">
        <v>511</v>
      </c>
      <c r="D61" s="9" t="s">
        <v>11</v>
      </c>
      <c r="E61" s="9" t="s">
        <v>1085</v>
      </c>
      <c r="F61" s="9" t="s">
        <v>1086</v>
      </c>
      <c r="G61" s="9" t="s">
        <v>933</v>
      </c>
    </row>
  </sheetData>
  <autoFilter ref="A1:J61" xr:uid="{00000000-0009-0000-0000-000009000000}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1"/>
  <sheetViews>
    <sheetView workbookViewId="0">
      <selection activeCell="D13" sqref="D13"/>
    </sheetView>
  </sheetViews>
  <sheetFormatPr defaultColWidth="8.85546875" defaultRowHeight="15"/>
  <cols>
    <col min="1" max="1" width="26" bestFit="1" customWidth="1"/>
    <col min="2" max="2" width="5" bestFit="1" customWidth="1"/>
    <col min="3" max="3" width="11.7109375" bestFit="1" customWidth="1"/>
    <col min="4" max="4" width="27.42578125" bestFit="1" customWidth="1"/>
    <col min="5" max="5" width="12.42578125" bestFit="1" customWidth="1"/>
    <col min="6" max="6" width="38.28515625" bestFit="1" customWidth="1"/>
    <col min="7" max="7" width="20.7109375" bestFit="1" customWidth="1"/>
    <col min="8" max="8" width="51.42578125" bestFit="1" customWidth="1"/>
  </cols>
  <sheetData>
    <row r="1" spans="1:8">
      <c r="A1" s="8" t="s">
        <v>504</v>
      </c>
      <c r="B1" s="8" t="s">
        <v>505</v>
      </c>
      <c r="C1" s="8" t="s">
        <v>893</v>
      </c>
      <c r="D1" s="8" t="s">
        <v>894</v>
      </c>
      <c r="E1" s="8" t="s">
        <v>506</v>
      </c>
      <c r="F1" s="8" t="s">
        <v>508</v>
      </c>
      <c r="G1" s="8" t="s">
        <v>895</v>
      </c>
      <c r="H1" s="8" t="s">
        <v>896</v>
      </c>
    </row>
    <row r="2" spans="1:8">
      <c r="A2" s="9" t="s">
        <v>897</v>
      </c>
      <c r="B2" s="9" t="s">
        <v>511</v>
      </c>
      <c r="C2" s="9" t="s">
        <v>898</v>
      </c>
      <c r="D2" s="9" t="s">
        <v>899</v>
      </c>
      <c r="E2" s="9" t="s">
        <v>30</v>
      </c>
      <c r="F2" s="9" t="s">
        <v>900</v>
      </c>
      <c r="G2" s="9" t="s">
        <v>901</v>
      </c>
      <c r="H2" s="9" t="s">
        <v>902</v>
      </c>
    </row>
    <row r="3" spans="1:8">
      <c r="A3" s="9" t="s">
        <v>903</v>
      </c>
      <c r="B3" s="9" t="s">
        <v>511</v>
      </c>
      <c r="C3" s="9" t="s">
        <v>898</v>
      </c>
      <c r="D3" s="9" t="s">
        <v>899</v>
      </c>
      <c r="E3" s="9" t="s">
        <v>4</v>
      </c>
      <c r="F3" s="9" t="s">
        <v>904</v>
      </c>
      <c r="G3" s="9" t="s">
        <v>905</v>
      </c>
      <c r="H3" s="9" t="s">
        <v>902</v>
      </c>
    </row>
    <row r="4" spans="1:8">
      <c r="A4" s="9" t="s">
        <v>906</v>
      </c>
      <c r="B4" s="9" t="s">
        <v>511</v>
      </c>
      <c r="C4" s="9" t="s">
        <v>898</v>
      </c>
      <c r="D4" s="9" t="s">
        <v>899</v>
      </c>
      <c r="E4" s="9" t="s">
        <v>4</v>
      </c>
      <c r="F4" s="9" t="s">
        <v>907</v>
      </c>
      <c r="G4" s="9" t="s">
        <v>908</v>
      </c>
      <c r="H4" s="9" t="s">
        <v>902</v>
      </c>
    </row>
    <row r="5" spans="1:8">
      <c r="A5" s="9" t="s">
        <v>909</v>
      </c>
      <c r="B5" s="9" t="s">
        <v>511</v>
      </c>
      <c r="C5" s="9" t="s">
        <v>898</v>
      </c>
      <c r="D5" s="9" t="s">
        <v>14</v>
      </c>
      <c r="E5" s="9" t="s">
        <v>11</v>
      </c>
      <c r="F5" s="9" t="s">
        <v>910</v>
      </c>
      <c r="G5" s="9" t="s">
        <v>911</v>
      </c>
      <c r="H5" s="9" t="s">
        <v>902</v>
      </c>
    </row>
    <row r="6" spans="1:8">
      <c r="A6" s="9" t="s">
        <v>912</v>
      </c>
      <c r="B6" s="9" t="s">
        <v>530</v>
      </c>
      <c r="C6" s="9" t="s">
        <v>898</v>
      </c>
      <c r="D6" s="9" t="s">
        <v>899</v>
      </c>
      <c r="E6" s="9" t="s">
        <v>513</v>
      </c>
      <c r="F6" s="9" t="s">
        <v>913</v>
      </c>
      <c r="G6" s="9" t="s">
        <v>914</v>
      </c>
      <c r="H6" s="9" t="s">
        <v>902</v>
      </c>
    </row>
    <row r="7" spans="1:8">
      <c r="A7" s="9" t="s">
        <v>915</v>
      </c>
      <c r="B7" s="9" t="s">
        <v>511</v>
      </c>
      <c r="C7" s="9" t="s">
        <v>898</v>
      </c>
      <c r="D7" s="9" t="s">
        <v>916</v>
      </c>
      <c r="E7" s="9" t="s">
        <v>30</v>
      </c>
      <c r="F7" s="9" t="s">
        <v>917</v>
      </c>
      <c r="G7" s="9" t="s">
        <v>918</v>
      </c>
      <c r="H7" s="9" t="s">
        <v>902</v>
      </c>
    </row>
    <row r="8" spans="1:8">
      <c r="A8" s="9" t="s">
        <v>919</v>
      </c>
      <c r="B8" s="9" t="s">
        <v>511</v>
      </c>
      <c r="C8" s="9" t="s">
        <v>898</v>
      </c>
      <c r="D8" s="9" t="s">
        <v>14</v>
      </c>
      <c r="E8" s="9" t="s">
        <v>11</v>
      </c>
      <c r="F8" s="9" t="s">
        <v>920</v>
      </c>
      <c r="G8" s="9" t="s">
        <v>921</v>
      </c>
      <c r="H8" s="9" t="s">
        <v>902</v>
      </c>
    </row>
    <row r="9" spans="1:8">
      <c r="A9" s="9" t="s">
        <v>922</v>
      </c>
      <c r="B9" s="9" t="s">
        <v>511</v>
      </c>
      <c r="C9" s="9" t="s">
        <v>898</v>
      </c>
      <c r="D9" s="9" t="s">
        <v>923</v>
      </c>
      <c r="E9" s="9" t="s">
        <v>4</v>
      </c>
      <c r="F9" s="9" t="s">
        <v>924</v>
      </c>
      <c r="G9" s="9" t="s">
        <v>925</v>
      </c>
      <c r="H9" s="9" t="s">
        <v>902</v>
      </c>
    </row>
    <row r="10" spans="1:8">
      <c r="A10" s="9" t="s">
        <v>926</v>
      </c>
      <c r="B10" s="9" t="s">
        <v>511</v>
      </c>
      <c r="C10" s="9" t="s">
        <v>898</v>
      </c>
      <c r="D10" s="9" t="s">
        <v>14</v>
      </c>
      <c r="E10" s="9" t="s">
        <v>513</v>
      </c>
      <c r="F10" s="9" t="s">
        <v>927</v>
      </c>
      <c r="G10" s="9" t="s">
        <v>928</v>
      </c>
      <c r="H10" s="9" t="s">
        <v>902</v>
      </c>
    </row>
    <row r="11" spans="1:8">
      <c r="A11" s="9" t="s">
        <v>929</v>
      </c>
      <c r="B11" s="9" t="s">
        <v>511</v>
      </c>
      <c r="C11" s="9" t="s">
        <v>898</v>
      </c>
      <c r="D11" s="9" t="s">
        <v>899</v>
      </c>
      <c r="E11" s="9" t="s">
        <v>11</v>
      </c>
      <c r="F11" s="9" t="s">
        <v>930</v>
      </c>
      <c r="G11" s="9" t="s">
        <v>931</v>
      </c>
      <c r="H11" s="9" t="s">
        <v>902</v>
      </c>
    </row>
    <row r="12" spans="1:8">
      <c r="A12" s="9" t="s">
        <v>932</v>
      </c>
      <c r="B12" s="9" t="s">
        <v>511</v>
      </c>
      <c r="C12" s="9" t="s">
        <v>898</v>
      </c>
      <c r="D12" s="9" t="s">
        <v>933</v>
      </c>
      <c r="E12" s="9" t="s">
        <v>4</v>
      </c>
      <c r="F12" s="9" t="s">
        <v>934</v>
      </c>
      <c r="G12" s="9" t="s">
        <v>935</v>
      </c>
      <c r="H12" s="9" t="s">
        <v>902</v>
      </c>
    </row>
    <row r="13" spans="1:8">
      <c r="A13" s="9" t="s">
        <v>936</v>
      </c>
      <c r="B13" s="9" t="s">
        <v>511</v>
      </c>
      <c r="C13" s="9" t="s">
        <v>898</v>
      </c>
      <c r="D13" s="9" t="s">
        <v>923</v>
      </c>
      <c r="E13" s="9" t="s">
        <v>4</v>
      </c>
      <c r="F13" s="9" t="s">
        <v>937</v>
      </c>
      <c r="G13" s="9" t="s">
        <v>938</v>
      </c>
      <c r="H13" s="9" t="s">
        <v>902</v>
      </c>
    </row>
    <row r="14" spans="1:8">
      <c r="A14" s="9" t="s">
        <v>939</v>
      </c>
      <c r="B14" s="9" t="s">
        <v>511</v>
      </c>
      <c r="C14" s="9" t="s">
        <v>898</v>
      </c>
      <c r="D14" s="9" t="s">
        <v>923</v>
      </c>
      <c r="E14" s="9"/>
      <c r="F14" s="9" t="s">
        <v>940</v>
      </c>
      <c r="G14" s="9" t="s">
        <v>941</v>
      </c>
      <c r="H14" s="9" t="s">
        <v>902</v>
      </c>
    </row>
    <row r="15" spans="1:8">
      <c r="A15" s="9" t="s">
        <v>942</v>
      </c>
      <c r="B15" s="9" t="s">
        <v>511</v>
      </c>
      <c r="C15" s="9" t="s">
        <v>898</v>
      </c>
      <c r="D15" s="9" t="s">
        <v>933</v>
      </c>
      <c r="E15" s="9" t="s">
        <v>513</v>
      </c>
      <c r="F15" s="9" t="s">
        <v>943</v>
      </c>
      <c r="G15" s="9" t="s">
        <v>944</v>
      </c>
      <c r="H15" s="9" t="s">
        <v>902</v>
      </c>
    </row>
    <row r="16" spans="1:8">
      <c r="A16" s="9" t="s">
        <v>945</v>
      </c>
      <c r="B16" s="9" t="s">
        <v>511</v>
      </c>
      <c r="C16" s="9" t="s">
        <v>898</v>
      </c>
      <c r="D16" s="9" t="s">
        <v>899</v>
      </c>
      <c r="E16" s="9" t="s">
        <v>4</v>
      </c>
      <c r="F16" s="9" t="s">
        <v>946</v>
      </c>
      <c r="G16" s="9" t="s">
        <v>947</v>
      </c>
      <c r="H16" s="9" t="s">
        <v>902</v>
      </c>
    </row>
    <row r="17" spans="1:8">
      <c r="A17" s="9" t="s">
        <v>948</v>
      </c>
      <c r="B17" s="9" t="s">
        <v>511</v>
      </c>
      <c r="C17" s="9" t="s">
        <v>898</v>
      </c>
      <c r="D17" s="9" t="s">
        <v>949</v>
      </c>
      <c r="E17" s="9" t="s">
        <v>513</v>
      </c>
      <c r="F17" s="9" t="s">
        <v>950</v>
      </c>
      <c r="G17" s="9" t="s">
        <v>951</v>
      </c>
      <c r="H17" s="9" t="s">
        <v>902</v>
      </c>
    </row>
    <row r="18" spans="1:8">
      <c r="A18" s="9" t="s">
        <v>952</v>
      </c>
      <c r="B18" s="9" t="s">
        <v>511</v>
      </c>
      <c r="C18" s="9" t="s">
        <v>898</v>
      </c>
      <c r="D18" s="9" t="s">
        <v>14</v>
      </c>
      <c r="E18" s="9" t="s">
        <v>11</v>
      </c>
      <c r="F18" s="9" t="s">
        <v>953</v>
      </c>
      <c r="G18" s="9" t="s">
        <v>954</v>
      </c>
      <c r="H18" s="9" t="s">
        <v>902</v>
      </c>
    </row>
    <row r="19" spans="1:8">
      <c r="A19" s="9" t="s">
        <v>955</v>
      </c>
      <c r="B19" s="9" t="s">
        <v>511</v>
      </c>
      <c r="C19" s="9" t="s">
        <v>898</v>
      </c>
      <c r="D19" s="9" t="s">
        <v>14</v>
      </c>
      <c r="E19" s="9" t="s">
        <v>4</v>
      </c>
      <c r="F19" s="9" t="s">
        <v>956</v>
      </c>
      <c r="G19" s="9" t="s">
        <v>957</v>
      </c>
      <c r="H19" s="9" t="s">
        <v>902</v>
      </c>
    </row>
    <row r="20" spans="1:8">
      <c r="A20" s="9" t="s">
        <v>958</v>
      </c>
      <c r="B20" s="9" t="s">
        <v>530</v>
      </c>
      <c r="C20" s="9" t="s">
        <v>898</v>
      </c>
      <c r="D20" s="9" t="s">
        <v>923</v>
      </c>
      <c r="E20" s="9" t="s">
        <v>4</v>
      </c>
      <c r="F20" s="9" t="s">
        <v>959</v>
      </c>
      <c r="G20" s="9" t="s">
        <v>960</v>
      </c>
      <c r="H20" s="9" t="s">
        <v>902</v>
      </c>
    </row>
    <row r="21" spans="1:8">
      <c r="A21" s="9" t="s">
        <v>961</v>
      </c>
      <c r="B21" s="9" t="s">
        <v>511</v>
      </c>
      <c r="C21" s="9" t="s">
        <v>898</v>
      </c>
      <c r="D21" s="9" t="s">
        <v>916</v>
      </c>
      <c r="E21" s="9" t="s">
        <v>30</v>
      </c>
      <c r="F21" s="9" t="s">
        <v>962</v>
      </c>
      <c r="G21" s="9" t="s">
        <v>963</v>
      </c>
      <c r="H21" s="9" t="s">
        <v>902</v>
      </c>
    </row>
    <row r="22" spans="1:8">
      <c r="A22" s="9" t="s">
        <v>964</v>
      </c>
      <c r="B22" s="9" t="s">
        <v>530</v>
      </c>
      <c r="C22" s="9" t="s">
        <v>898</v>
      </c>
      <c r="D22" s="9" t="s">
        <v>949</v>
      </c>
      <c r="E22" s="9" t="s">
        <v>4</v>
      </c>
      <c r="F22" s="9" t="s">
        <v>965</v>
      </c>
      <c r="G22" s="9" t="s">
        <v>966</v>
      </c>
      <c r="H22" s="9" t="s">
        <v>902</v>
      </c>
    </row>
    <row r="23" spans="1:8">
      <c r="A23" s="9" t="s">
        <v>967</v>
      </c>
      <c r="B23" s="9" t="s">
        <v>511</v>
      </c>
      <c r="C23" s="9" t="s">
        <v>898</v>
      </c>
      <c r="D23" s="9" t="s">
        <v>949</v>
      </c>
      <c r="E23" s="9" t="s">
        <v>4</v>
      </c>
      <c r="F23" s="9" t="s">
        <v>968</v>
      </c>
      <c r="G23" s="9" t="s">
        <v>969</v>
      </c>
      <c r="H23" s="9" t="s">
        <v>902</v>
      </c>
    </row>
    <row r="24" spans="1:8">
      <c r="A24" s="9" t="s">
        <v>970</v>
      </c>
      <c r="B24" s="9" t="s">
        <v>511</v>
      </c>
      <c r="C24" s="9" t="s">
        <v>898</v>
      </c>
      <c r="D24" s="9" t="s">
        <v>949</v>
      </c>
      <c r="E24" s="9" t="s">
        <v>11</v>
      </c>
      <c r="F24" s="9" t="s">
        <v>971</v>
      </c>
      <c r="G24" s="9" t="s">
        <v>972</v>
      </c>
      <c r="H24" s="9" t="s">
        <v>902</v>
      </c>
    </row>
    <row r="25" spans="1:8">
      <c r="A25" s="9" t="s">
        <v>973</v>
      </c>
      <c r="B25" s="9" t="s">
        <v>530</v>
      </c>
      <c r="C25" s="9" t="s">
        <v>898</v>
      </c>
      <c r="D25" s="9" t="s">
        <v>923</v>
      </c>
      <c r="E25" s="9" t="s">
        <v>30</v>
      </c>
      <c r="F25" s="9" t="s">
        <v>974</v>
      </c>
      <c r="G25" s="9" t="s">
        <v>975</v>
      </c>
      <c r="H25" s="9" t="s">
        <v>902</v>
      </c>
    </row>
    <row r="26" spans="1:8">
      <c r="A26" s="9" t="s">
        <v>976</v>
      </c>
      <c r="B26" s="9" t="s">
        <v>530</v>
      </c>
      <c r="C26" s="9" t="s">
        <v>898</v>
      </c>
      <c r="D26" s="9" t="s">
        <v>899</v>
      </c>
      <c r="E26" s="9" t="s">
        <v>4</v>
      </c>
      <c r="F26" s="9" t="s">
        <v>977</v>
      </c>
      <c r="G26" s="9" t="s">
        <v>978</v>
      </c>
      <c r="H26" s="9" t="s">
        <v>902</v>
      </c>
    </row>
    <row r="27" spans="1:8">
      <c r="A27" s="9" t="s">
        <v>979</v>
      </c>
      <c r="B27" s="9" t="s">
        <v>530</v>
      </c>
      <c r="C27" s="9" t="s">
        <v>898</v>
      </c>
      <c r="D27" s="9" t="s">
        <v>14</v>
      </c>
      <c r="E27" s="9" t="s">
        <v>513</v>
      </c>
      <c r="F27" s="9" t="s">
        <v>980</v>
      </c>
      <c r="G27" s="9" t="s">
        <v>981</v>
      </c>
      <c r="H27" s="9" t="s">
        <v>902</v>
      </c>
    </row>
    <row r="28" spans="1:8">
      <c r="A28" s="9" t="s">
        <v>982</v>
      </c>
      <c r="B28" s="9" t="s">
        <v>530</v>
      </c>
      <c r="C28" s="9" t="s">
        <v>898</v>
      </c>
      <c r="D28" s="9" t="s">
        <v>983</v>
      </c>
      <c r="E28" s="9" t="s">
        <v>30</v>
      </c>
      <c r="F28" s="9" t="s">
        <v>984</v>
      </c>
      <c r="G28" s="9" t="s">
        <v>985</v>
      </c>
      <c r="H28" s="9" t="s">
        <v>902</v>
      </c>
    </row>
    <row r="29" spans="1:8">
      <c r="A29" s="9" t="s">
        <v>986</v>
      </c>
      <c r="B29" s="9" t="s">
        <v>530</v>
      </c>
      <c r="C29" s="9" t="s">
        <v>898</v>
      </c>
      <c r="D29" s="9" t="s">
        <v>987</v>
      </c>
      <c r="E29" s="9" t="s">
        <v>11</v>
      </c>
      <c r="F29" s="9" t="s">
        <v>988</v>
      </c>
      <c r="G29" s="9" t="s">
        <v>989</v>
      </c>
      <c r="H29" s="9" t="s">
        <v>902</v>
      </c>
    </row>
    <row r="30" spans="1:8">
      <c r="A30" s="9" t="s">
        <v>990</v>
      </c>
      <c r="B30" s="9" t="s">
        <v>511</v>
      </c>
      <c r="C30" s="9" t="s">
        <v>898</v>
      </c>
      <c r="D30" s="9" t="s">
        <v>987</v>
      </c>
      <c r="E30" s="9" t="s">
        <v>4</v>
      </c>
      <c r="F30" s="9" t="s">
        <v>991</v>
      </c>
      <c r="G30" s="9" t="s">
        <v>992</v>
      </c>
      <c r="H30" s="9" t="s">
        <v>902</v>
      </c>
    </row>
    <row r="31" spans="1:8">
      <c r="A31" s="9" t="s">
        <v>993</v>
      </c>
      <c r="B31" s="9" t="s">
        <v>511</v>
      </c>
      <c r="C31" s="9" t="s">
        <v>898</v>
      </c>
      <c r="D31" s="9" t="s">
        <v>949</v>
      </c>
      <c r="E31" s="9" t="s">
        <v>14</v>
      </c>
      <c r="F31" s="9" t="s">
        <v>994</v>
      </c>
      <c r="G31" s="9" t="s">
        <v>995</v>
      </c>
      <c r="H31" s="9" t="s">
        <v>902</v>
      </c>
    </row>
    <row r="32" spans="1:8">
      <c r="A32" s="9" t="s">
        <v>996</v>
      </c>
      <c r="B32" s="9" t="s">
        <v>511</v>
      </c>
      <c r="C32" s="9" t="s">
        <v>898</v>
      </c>
      <c r="D32" s="9" t="s">
        <v>987</v>
      </c>
      <c r="E32" s="9" t="s">
        <v>11</v>
      </c>
      <c r="F32" s="9" t="s">
        <v>997</v>
      </c>
      <c r="G32" s="9" t="s">
        <v>998</v>
      </c>
      <c r="H32" s="9" t="s">
        <v>902</v>
      </c>
    </row>
    <row r="33" spans="1:8">
      <c r="A33" s="9" t="s">
        <v>999</v>
      </c>
      <c r="B33" s="9" t="s">
        <v>511</v>
      </c>
      <c r="C33" s="9" t="s">
        <v>898</v>
      </c>
      <c r="D33" s="9" t="s">
        <v>923</v>
      </c>
      <c r="E33" s="9" t="s">
        <v>4</v>
      </c>
      <c r="F33" s="9" t="s">
        <v>1000</v>
      </c>
      <c r="G33" s="9" t="s">
        <v>1001</v>
      </c>
      <c r="H33" s="9" t="s">
        <v>902</v>
      </c>
    </row>
    <row r="34" spans="1:8">
      <c r="A34" s="9" t="s">
        <v>1002</v>
      </c>
      <c r="B34" s="9" t="s">
        <v>511</v>
      </c>
      <c r="C34" s="9" t="s">
        <v>898</v>
      </c>
      <c r="D34" s="9" t="s">
        <v>949</v>
      </c>
      <c r="E34" s="9" t="s">
        <v>30</v>
      </c>
      <c r="F34" s="9" t="s">
        <v>1003</v>
      </c>
      <c r="G34" s="9" t="s">
        <v>1004</v>
      </c>
      <c r="H34" s="9" t="s">
        <v>902</v>
      </c>
    </row>
    <row r="35" spans="1:8">
      <c r="A35" s="9" t="s">
        <v>1005</v>
      </c>
      <c r="B35" s="9" t="s">
        <v>511</v>
      </c>
      <c r="C35" s="9" t="s">
        <v>898</v>
      </c>
      <c r="D35" s="9" t="s">
        <v>14</v>
      </c>
      <c r="E35" s="9" t="s">
        <v>4</v>
      </c>
      <c r="F35" s="9" t="s">
        <v>1006</v>
      </c>
      <c r="G35" s="9" t="s">
        <v>1007</v>
      </c>
      <c r="H35" s="9" t="s">
        <v>902</v>
      </c>
    </row>
    <row r="36" spans="1:8">
      <c r="A36" s="9" t="s">
        <v>1008</v>
      </c>
      <c r="B36" s="9" t="s">
        <v>530</v>
      </c>
      <c r="C36" s="9" t="s">
        <v>898</v>
      </c>
      <c r="D36" s="9" t="s">
        <v>923</v>
      </c>
      <c r="E36" s="9"/>
      <c r="F36" s="9" t="s">
        <v>1009</v>
      </c>
      <c r="G36" s="9" t="s">
        <v>1010</v>
      </c>
      <c r="H36" s="9" t="s">
        <v>902</v>
      </c>
    </row>
    <row r="37" spans="1:8">
      <c r="A37" s="9" t="s">
        <v>1011</v>
      </c>
      <c r="B37" s="9" t="s">
        <v>511</v>
      </c>
      <c r="C37" s="9" t="s">
        <v>898</v>
      </c>
      <c r="D37" s="9" t="s">
        <v>14</v>
      </c>
      <c r="E37" s="9" t="s">
        <v>4</v>
      </c>
      <c r="F37" s="9" t="s">
        <v>1012</v>
      </c>
      <c r="G37" s="9" t="s">
        <v>1013</v>
      </c>
      <c r="H37" s="9" t="s">
        <v>902</v>
      </c>
    </row>
    <row r="38" spans="1:8">
      <c r="A38" s="9" t="s">
        <v>1014</v>
      </c>
      <c r="B38" s="9" t="s">
        <v>530</v>
      </c>
      <c r="C38" s="9" t="s">
        <v>898</v>
      </c>
      <c r="D38" s="9" t="s">
        <v>14</v>
      </c>
      <c r="E38" s="9" t="s">
        <v>11</v>
      </c>
      <c r="F38" s="9" t="s">
        <v>1015</v>
      </c>
      <c r="G38" s="9" t="s">
        <v>1016</v>
      </c>
      <c r="H38" s="9" t="s">
        <v>902</v>
      </c>
    </row>
    <row r="39" spans="1:8">
      <c r="A39" s="9" t="s">
        <v>1017</v>
      </c>
      <c r="B39" s="9" t="s">
        <v>511</v>
      </c>
      <c r="C39" s="9" t="s">
        <v>898</v>
      </c>
      <c r="D39" s="9" t="s">
        <v>923</v>
      </c>
      <c r="E39" s="9" t="s">
        <v>4</v>
      </c>
      <c r="F39" s="9" t="s">
        <v>1018</v>
      </c>
      <c r="G39" s="9" t="s">
        <v>1019</v>
      </c>
      <c r="H39" s="9" t="s">
        <v>902</v>
      </c>
    </row>
    <row r="40" spans="1:8">
      <c r="A40" s="9" t="s">
        <v>1020</v>
      </c>
      <c r="B40" s="9" t="s">
        <v>530</v>
      </c>
      <c r="C40" s="9" t="s">
        <v>898</v>
      </c>
      <c r="D40" s="9" t="s">
        <v>983</v>
      </c>
      <c r="E40" s="9" t="s">
        <v>14</v>
      </c>
      <c r="F40" s="9" t="s">
        <v>1021</v>
      </c>
      <c r="G40" s="9" t="s">
        <v>1022</v>
      </c>
      <c r="H40" s="9" t="s">
        <v>902</v>
      </c>
    </row>
    <row r="41" spans="1:8">
      <c r="A41" s="9" t="s">
        <v>1023</v>
      </c>
      <c r="B41" s="9" t="s">
        <v>530</v>
      </c>
      <c r="C41" s="9" t="s">
        <v>898</v>
      </c>
      <c r="D41" s="9" t="s">
        <v>899</v>
      </c>
      <c r="E41" s="9" t="s">
        <v>1024</v>
      </c>
      <c r="F41" s="9" t="s">
        <v>1025</v>
      </c>
      <c r="G41" s="9" t="s">
        <v>1026</v>
      </c>
      <c r="H41" s="9" t="s">
        <v>902</v>
      </c>
    </row>
    <row r="42" spans="1:8">
      <c r="A42" s="9" t="s">
        <v>1027</v>
      </c>
      <c r="B42" s="9" t="s">
        <v>511</v>
      </c>
      <c r="C42" s="9" t="s">
        <v>898</v>
      </c>
      <c r="D42" s="9" t="s">
        <v>933</v>
      </c>
      <c r="E42" s="9" t="s">
        <v>11</v>
      </c>
      <c r="F42" s="9" t="s">
        <v>1028</v>
      </c>
      <c r="G42" s="9" t="s">
        <v>1029</v>
      </c>
      <c r="H42" s="9" t="s">
        <v>902</v>
      </c>
    </row>
    <row r="43" spans="1:8">
      <c r="A43" s="9" t="s">
        <v>1030</v>
      </c>
      <c r="B43" s="9" t="s">
        <v>511</v>
      </c>
      <c r="C43" s="9" t="s">
        <v>898</v>
      </c>
      <c r="D43" s="9" t="s">
        <v>14</v>
      </c>
      <c r="E43" s="9" t="s">
        <v>30</v>
      </c>
      <c r="F43" s="9" t="s">
        <v>1031</v>
      </c>
      <c r="G43" s="9" t="s">
        <v>1032</v>
      </c>
      <c r="H43" s="9" t="s">
        <v>902</v>
      </c>
    </row>
    <row r="44" spans="1:8">
      <c r="A44" s="9" t="s">
        <v>1033</v>
      </c>
      <c r="B44" s="9" t="s">
        <v>511</v>
      </c>
      <c r="C44" s="9" t="s">
        <v>898</v>
      </c>
      <c r="D44" s="9" t="s">
        <v>14</v>
      </c>
      <c r="E44" s="9" t="s">
        <v>14</v>
      </c>
      <c r="F44" s="9" t="s">
        <v>1034</v>
      </c>
      <c r="G44" s="9" t="s">
        <v>1035</v>
      </c>
      <c r="H44" s="9" t="s">
        <v>902</v>
      </c>
    </row>
    <row r="45" spans="1:8">
      <c r="A45" s="9" t="s">
        <v>1036</v>
      </c>
      <c r="B45" s="9" t="s">
        <v>530</v>
      </c>
      <c r="C45" s="9" t="s">
        <v>898</v>
      </c>
      <c r="D45" s="9" t="s">
        <v>987</v>
      </c>
      <c r="E45" s="9" t="s">
        <v>4</v>
      </c>
      <c r="F45" s="9" t="s">
        <v>1037</v>
      </c>
      <c r="G45" s="9" t="s">
        <v>1038</v>
      </c>
      <c r="H45" s="9" t="s">
        <v>902</v>
      </c>
    </row>
    <row r="46" spans="1:8">
      <c r="A46" s="9" t="s">
        <v>1039</v>
      </c>
      <c r="B46" s="9" t="s">
        <v>511</v>
      </c>
      <c r="C46" s="9" t="s">
        <v>898</v>
      </c>
      <c r="D46" s="9" t="s">
        <v>923</v>
      </c>
      <c r="E46" s="9" t="s">
        <v>4</v>
      </c>
      <c r="F46" s="9" t="s">
        <v>1040</v>
      </c>
      <c r="G46" s="9" t="s">
        <v>1041</v>
      </c>
      <c r="H46" s="9" t="s">
        <v>902</v>
      </c>
    </row>
    <row r="47" spans="1:8">
      <c r="A47" s="9" t="s">
        <v>1042</v>
      </c>
      <c r="B47" s="9" t="s">
        <v>530</v>
      </c>
      <c r="C47" s="9" t="s">
        <v>898</v>
      </c>
      <c r="D47" s="9" t="s">
        <v>933</v>
      </c>
      <c r="E47" s="9" t="s">
        <v>30</v>
      </c>
      <c r="F47" s="9" t="s">
        <v>1043</v>
      </c>
      <c r="G47" s="9" t="s">
        <v>1044</v>
      </c>
      <c r="H47" s="9" t="s">
        <v>902</v>
      </c>
    </row>
    <row r="48" spans="1:8">
      <c r="A48" s="9" t="s">
        <v>1045</v>
      </c>
      <c r="B48" s="9" t="s">
        <v>511</v>
      </c>
      <c r="C48" s="9" t="s">
        <v>898</v>
      </c>
      <c r="D48" s="9" t="s">
        <v>987</v>
      </c>
      <c r="E48" s="9" t="s">
        <v>513</v>
      </c>
      <c r="F48" s="9" t="s">
        <v>1046</v>
      </c>
      <c r="G48" s="9" t="s">
        <v>1047</v>
      </c>
      <c r="H48" s="9" t="s">
        <v>902</v>
      </c>
    </row>
    <row r="49" spans="1:8">
      <c r="A49" s="9" t="s">
        <v>1048</v>
      </c>
      <c r="B49" s="9" t="s">
        <v>511</v>
      </c>
      <c r="C49" s="9" t="s">
        <v>898</v>
      </c>
      <c r="D49" s="9" t="s">
        <v>949</v>
      </c>
      <c r="E49" s="9" t="s">
        <v>11</v>
      </c>
      <c r="F49" s="9" t="s">
        <v>1049</v>
      </c>
      <c r="G49" s="9" t="s">
        <v>1050</v>
      </c>
      <c r="H49" s="9" t="s">
        <v>902</v>
      </c>
    </row>
    <row r="50" spans="1:8">
      <c r="A50" s="9" t="s">
        <v>1051</v>
      </c>
      <c r="B50" s="9" t="s">
        <v>511</v>
      </c>
      <c r="C50" s="9" t="s">
        <v>898</v>
      </c>
      <c r="D50" s="9" t="s">
        <v>899</v>
      </c>
      <c r="E50" s="9" t="s">
        <v>11</v>
      </c>
      <c r="F50" s="9" t="s">
        <v>1052</v>
      </c>
      <c r="G50" s="9" t="s">
        <v>1053</v>
      </c>
      <c r="H50" s="9" t="s">
        <v>902</v>
      </c>
    </row>
    <row r="51" spans="1:8">
      <c r="A51" s="9" t="s">
        <v>1054</v>
      </c>
      <c r="B51" s="9" t="s">
        <v>511</v>
      </c>
      <c r="C51" s="9" t="s">
        <v>898</v>
      </c>
      <c r="D51" s="9" t="s">
        <v>899</v>
      </c>
      <c r="E51" s="9" t="s">
        <v>30</v>
      </c>
      <c r="F51" s="9" t="s">
        <v>1055</v>
      </c>
      <c r="G51" s="9" t="s">
        <v>1056</v>
      </c>
      <c r="H51" s="9" t="s">
        <v>902</v>
      </c>
    </row>
    <row r="52" spans="1:8">
      <c r="A52" s="9" t="s">
        <v>1057</v>
      </c>
      <c r="B52" s="9" t="s">
        <v>511</v>
      </c>
      <c r="C52" s="9" t="s">
        <v>898</v>
      </c>
      <c r="D52" s="9" t="s">
        <v>983</v>
      </c>
      <c r="E52" s="9" t="s">
        <v>30</v>
      </c>
      <c r="F52" s="9" t="s">
        <v>1058</v>
      </c>
      <c r="G52" s="9" t="s">
        <v>1059</v>
      </c>
      <c r="H52" s="9" t="s">
        <v>902</v>
      </c>
    </row>
    <row r="53" spans="1:8">
      <c r="A53" s="9" t="s">
        <v>1060</v>
      </c>
      <c r="B53" s="9" t="s">
        <v>511</v>
      </c>
      <c r="C53" s="9" t="s">
        <v>898</v>
      </c>
      <c r="D53" s="9" t="s">
        <v>933</v>
      </c>
      <c r="E53" s="9" t="s">
        <v>4</v>
      </c>
      <c r="F53" s="9" t="s">
        <v>1061</v>
      </c>
      <c r="G53" s="9" t="s">
        <v>1062</v>
      </c>
      <c r="H53" s="9" t="s">
        <v>902</v>
      </c>
    </row>
    <row r="54" spans="1:8">
      <c r="A54" s="9" t="s">
        <v>1063</v>
      </c>
      <c r="B54" s="9" t="s">
        <v>511</v>
      </c>
      <c r="C54" s="9" t="s">
        <v>898</v>
      </c>
      <c r="D54" s="9" t="s">
        <v>923</v>
      </c>
      <c r="E54" s="9"/>
      <c r="F54" s="9" t="s">
        <v>1064</v>
      </c>
      <c r="G54" s="9" t="s">
        <v>1065</v>
      </c>
      <c r="H54" s="9" t="s">
        <v>902</v>
      </c>
    </row>
    <row r="55" spans="1:8">
      <c r="A55" s="9" t="s">
        <v>1066</v>
      </c>
      <c r="B55" s="9" t="s">
        <v>530</v>
      </c>
      <c r="C55" s="9" t="s">
        <v>898</v>
      </c>
      <c r="D55" s="9" t="s">
        <v>933</v>
      </c>
      <c r="E55" s="9" t="s">
        <v>4</v>
      </c>
      <c r="F55" s="9" t="s">
        <v>1067</v>
      </c>
      <c r="G55" s="9" t="s">
        <v>1068</v>
      </c>
      <c r="H55" s="9" t="s">
        <v>902</v>
      </c>
    </row>
    <row r="56" spans="1:8">
      <c r="A56" s="9" t="s">
        <v>1069</v>
      </c>
      <c r="B56" s="9" t="s">
        <v>530</v>
      </c>
      <c r="C56" s="9" t="s">
        <v>898</v>
      </c>
      <c r="D56" s="9" t="s">
        <v>933</v>
      </c>
      <c r="E56" s="9" t="s">
        <v>11</v>
      </c>
      <c r="F56" s="9" t="s">
        <v>1070</v>
      </c>
      <c r="G56" s="9" t="s">
        <v>1071</v>
      </c>
      <c r="H56" s="9" t="s">
        <v>902</v>
      </c>
    </row>
    <row r="57" spans="1:8">
      <c r="A57" s="9" t="s">
        <v>1072</v>
      </c>
      <c r="B57" s="9" t="s">
        <v>511</v>
      </c>
      <c r="C57" s="9" t="s">
        <v>898</v>
      </c>
      <c r="D57" s="9" t="s">
        <v>899</v>
      </c>
      <c r="E57" s="9" t="s">
        <v>11</v>
      </c>
      <c r="F57" s="9" t="s">
        <v>1073</v>
      </c>
      <c r="G57" s="9" t="s">
        <v>1074</v>
      </c>
      <c r="H57" s="9" t="s">
        <v>902</v>
      </c>
    </row>
    <row r="58" spans="1:8">
      <c r="A58" s="9" t="s">
        <v>1075</v>
      </c>
      <c r="B58" s="9" t="s">
        <v>511</v>
      </c>
      <c r="C58" s="9" t="s">
        <v>898</v>
      </c>
      <c r="D58" s="9" t="s">
        <v>923</v>
      </c>
      <c r="E58" s="9"/>
      <c r="F58" s="9" t="s">
        <v>1076</v>
      </c>
      <c r="G58" s="9" t="s">
        <v>1077</v>
      </c>
      <c r="H58" s="9" t="s">
        <v>902</v>
      </c>
    </row>
    <row r="59" spans="1:8">
      <c r="A59" s="9" t="s">
        <v>1078</v>
      </c>
      <c r="B59" s="9" t="s">
        <v>511</v>
      </c>
      <c r="C59" s="9" t="s">
        <v>898</v>
      </c>
      <c r="D59" s="9" t="s">
        <v>933</v>
      </c>
      <c r="E59" s="9" t="s">
        <v>14</v>
      </c>
      <c r="F59" s="9" t="s">
        <v>1079</v>
      </c>
      <c r="G59" s="9" t="s">
        <v>1080</v>
      </c>
      <c r="H59" s="9" t="s">
        <v>902</v>
      </c>
    </row>
    <row r="60" spans="1:8">
      <c r="A60" s="9" t="s">
        <v>1081</v>
      </c>
      <c r="B60" s="9" t="s">
        <v>530</v>
      </c>
      <c r="C60" s="9" t="s">
        <v>898</v>
      </c>
      <c r="D60" s="9" t="s">
        <v>916</v>
      </c>
      <c r="E60" s="9" t="s">
        <v>30</v>
      </c>
      <c r="F60" s="9" t="s">
        <v>1082</v>
      </c>
      <c r="G60" s="9" t="s">
        <v>1083</v>
      </c>
      <c r="H60" s="9" t="s">
        <v>902</v>
      </c>
    </row>
    <row r="61" spans="1:8">
      <c r="A61" s="9" t="s">
        <v>1084</v>
      </c>
      <c r="B61" s="9" t="s">
        <v>511</v>
      </c>
      <c r="C61" s="9" t="s">
        <v>898</v>
      </c>
      <c r="D61" s="9" t="s">
        <v>933</v>
      </c>
      <c r="E61" s="9" t="s">
        <v>11</v>
      </c>
      <c r="F61" s="9" t="s">
        <v>1085</v>
      </c>
      <c r="G61" s="9" t="s">
        <v>1086</v>
      </c>
      <c r="H61" s="9" t="s">
        <v>902</v>
      </c>
    </row>
  </sheetData>
  <autoFilter ref="A1:H61" xr:uid="{00000000-0009-0000-0000-00000A000000}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1"/>
  <sheetViews>
    <sheetView workbookViewId="0">
      <selection activeCell="K6" sqref="K6"/>
    </sheetView>
  </sheetViews>
  <sheetFormatPr defaultColWidth="8.85546875" defaultRowHeight="15"/>
  <cols>
    <col min="1" max="1" width="10.42578125" bestFit="1" customWidth="1"/>
    <col min="2" max="2" width="10.140625" bestFit="1" customWidth="1"/>
    <col min="3" max="3" width="5" bestFit="1" customWidth="1"/>
    <col min="4" max="4" width="9.28515625" bestFit="1" customWidth="1"/>
    <col min="5" max="5" width="32.28515625" bestFit="1" customWidth="1"/>
    <col min="6" max="6" width="20.7109375" bestFit="1" customWidth="1"/>
    <col min="7" max="7" width="24.425781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1089</v>
      </c>
      <c r="B2" s="9" t="s">
        <v>1090</v>
      </c>
      <c r="C2" s="9" t="s">
        <v>511</v>
      </c>
      <c r="D2" s="9" t="s">
        <v>4</v>
      </c>
      <c r="E2" s="9" t="s">
        <v>904</v>
      </c>
      <c r="F2" s="9" t="s">
        <v>905</v>
      </c>
      <c r="G2" s="9" t="s">
        <v>899</v>
      </c>
    </row>
    <row r="3" spans="1:14">
      <c r="A3" s="9" t="s">
        <v>1091</v>
      </c>
      <c r="B3" s="9" t="s">
        <v>1092</v>
      </c>
      <c r="C3" s="9" t="s">
        <v>511</v>
      </c>
      <c r="D3" s="9" t="s">
        <v>4</v>
      </c>
      <c r="E3" s="9" t="s">
        <v>907</v>
      </c>
      <c r="F3" s="9" t="s">
        <v>908</v>
      </c>
      <c r="G3" s="9" t="s">
        <v>899</v>
      </c>
    </row>
    <row r="4" spans="1:14">
      <c r="A4" s="9" t="s">
        <v>1101</v>
      </c>
      <c r="B4" s="9" t="s">
        <v>393</v>
      </c>
      <c r="C4" s="9" t="s">
        <v>511</v>
      </c>
      <c r="D4" s="9" t="s">
        <v>4</v>
      </c>
      <c r="E4" s="9" t="s">
        <v>924</v>
      </c>
      <c r="F4" s="9" t="s">
        <v>925</v>
      </c>
      <c r="G4" s="9" t="s">
        <v>923</v>
      </c>
    </row>
    <row r="5" spans="1:14">
      <c r="A5" s="9" t="s">
        <v>312</v>
      </c>
      <c r="B5" s="9" t="s">
        <v>1103</v>
      </c>
      <c r="C5" s="9" t="s">
        <v>511</v>
      </c>
      <c r="D5" s="9" t="s">
        <v>4</v>
      </c>
      <c r="E5" s="9" t="s">
        <v>934</v>
      </c>
      <c r="F5" s="9" t="s">
        <v>935</v>
      </c>
      <c r="G5" s="9" t="s">
        <v>933</v>
      </c>
    </row>
    <row r="6" spans="1:14">
      <c r="A6" s="9" t="s">
        <v>1104</v>
      </c>
      <c r="B6" s="9" t="s">
        <v>1105</v>
      </c>
      <c r="C6" s="9" t="s">
        <v>511</v>
      </c>
      <c r="D6" s="9" t="s">
        <v>4</v>
      </c>
      <c r="E6" s="9" t="s">
        <v>937</v>
      </c>
      <c r="F6" s="9" t="s">
        <v>938</v>
      </c>
      <c r="G6" s="9" t="s">
        <v>923</v>
      </c>
    </row>
    <row r="7" spans="1:14">
      <c r="A7" s="9" t="s">
        <v>1107</v>
      </c>
      <c r="B7" s="9" t="s">
        <v>1108</v>
      </c>
      <c r="C7" s="9" t="s">
        <v>511</v>
      </c>
      <c r="D7" s="9" t="s">
        <v>4</v>
      </c>
      <c r="E7" s="9" t="s">
        <v>946</v>
      </c>
      <c r="F7" s="9" t="s">
        <v>947</v>
      </c>
      <c r="G7" s="9" t="s">
        <v>899</v>
      </c>
    </row>
    <row r="8" spans="1:14">
      <c r="A8" s="9" t="s">
        <v>1110</v>
      </c>
      <c r="B8" s="9" t="s">
        <v>1111</v>
      </c>
      <c r="C8" s="9" t="s">
        <v>511</v>
      </c>
      <c r="D8" s="9" t="s">
        <v>4</v>
      </c>
      <c r="E8" s="9" t="s">
        <v>956</v>
      </c>
      <c r="F8" s="9" t="s">
        <v>957</v>
      </c>
      <c r="G8" s="9" t="s">
        <v>14</v>
      </c>
    </row>
    <row r="9" spans="1:14">
      <c r="A9" s="9" t="s">
        <v>1112</v>
      </c>
      <c r="B9" s="9" t="s">
        <v>1113</v>
      </c>
      <c r="C9" s="9" t="s">
        <v>530</v>
      </c>
      <c r="D9" s="9" t="s">
        <v>4</v>
      </c>
      <c r="E9" s="9" t="s">
        <v>959</v>
      </c>
      <c r="F9" s="9" t="s">
        <v>960</v>
      </c>
      <c r="G9" s="9" t="s">
        <v>923</v>
      </c>
    </row>
    <row r="10" spans="1:14">
      <c r="A10" s="9" t="s">
        <v>1115</v>
      </c>
      <c r="B10" s="9" t="s">
        <v>1116</v>
      </c>
      <c r="C10" s="9" t="s">
        <v>530</v>
      </c>
      <c r="D10" s="9" t="s">
        <v>4</v>
      </c>
      <c r="E10" s="9" t="s">
        <v>965</v>
      </c>
      <c r="F10" s="9" t="s">
        <v>966</v>
      </c>
      <c r="G10" s="9" t="s">
        <v>949</v>
      </c>
    </row>
    <row r="11" spans="1:14">
      <c r="A11" s="9" t="s">
        <v>279</v>
      </c>
      <c r="B11" s="9" t="s">
        <v>1117</v>
      </c>
      <c r="C11" s="9" t="s">
        <v>511</v>
      </c>
      <c r="D11" s="9" t="s">
        <v>4</v>
      </c>
      <c r="E11" s="9" t="s">
        <v>968</v>
      </c>
      <c r="F11" s="9" t="s">
        <v>969</v>
      </c>
      <c r="G11" s="9" t="s">
        <v>949</v>
      </c>
    </row>
    <row r="12" spans="1:14">
      <c r="A12" s="9" t="s">
        <v>432</v>
      </c>
      <c r="B12" s="9" t="s">
        <v>321</v>
      </c>
      <c r="C12" s="9" t="s">
        <v>530</v>
      </c>
      <c r="D12" s="9" t="s">
        <v>4</v>
      </c>
      <c r="E12" s="9" t="s">
        <v>977</v>
      </c>
      <c r="F12" s="9" t="s">
        <v>978</v>
      </c>
      <c r="G12" s="9" t="s">
        <v>899</v>
      </c>
    </row>
    <row r="13" spans="1:14">
      <c r="A13" s="9" t="s">
        <v>1127</v>
      </c>
      <c r="B13" s="9" t="s">
        <v>1120</v>
      </c>
      <c r="C13" s="9" t="s">
        <v>511</v>
      </c>
      <c r="D13" s="9" t="s">
        <v>4</v>
      </c>
      <c r="E13" s="9" t="s">
        <v>991</v>
      </c>
      <c r="F13" s="9" t="s">
        <v>992</v>
      </c>
      <c r="G13" s="9" t="s">
        <v>987</v>
      </c>
    </row>
    <row r="14" spans="1:14">
      <c r="A14" s="9" t="s">
        <v>303</v>
      </c>
      <c r="B14" s="9" t="s">
        <v>1130</v>
      </c>
      <c r="C14" s="9" t="s">
        <v>511</v>
      </c>
      <c r="D14" s="9" t="s">
        <v>4</v>
      </c>
      <c r="E14" s="9" t="s">
        <v>1000</v>
      </c>
      <c r="F14" s="9" t="s">
        <v>1001</v>
      </c>
      <c r="G14" s="9" t="s">
        <v>923</v>
      </c>
    </row>
    <row r="15" spans="1:14">
      <c r="A15" s="9" t="s">
        <v>329</v>
      </c>
      <c r="B15" s="9" t="s">
        <v>392</v>
      </c>
      <c r="C15" s="9" t="s">
        <v>511</v>
      </c>
      <c r="D15" s="9" t="s">
        <v>4</v>
      </c>
      <c r="E15" s="9" t="s">
        <v>1006</v>
      </c>
      <c r="F15" s="9" t="s">
        <v>1007</v>
      </c>
      <c r="G15" s="9" t="s">
        <v>14</v>
      </c>
    </row>
    <row r="16" spans="1:14">
      <c r="A16" s="9" t="s">
        <v>1133</v>
      </c>
      <c r="B16" s="9" t="s">
        <v>1134</v>
      </c>
      <c r="C16" s="9" t="s">
        <v>511</v>
      </c>
      <c r="D16" s="9" t="s">
        <v>4</v>
      </c>
      <c r="E16" s="9" t="s">
        <v>1012</v>
      </c>
      <c r="F16" s="9" t="s">
        <v>1013</v>
      </c>
      <c r="G16" s="9" t="s">
        <v>14</v>
      </c>
    </row>
    <row r="17" spans="1:7">
      <c r="A17" s="9" t="s">
        <v>324</v>
      </c>
      <c r="B17" s="9" t="s">
        <v>1136</v>
      </c>
      <c r="C17" s="9" t="s">
        <v>511</v>
      </c>
      <c r="D17" s="9" t="s">
        <v>4</v>
      </c>
      <c r="E17" s="9" t="s">
        <v>1018</v>
      </c>
      <c r="F17" s="9" t="s">
        <v>1019</v>
      </c>
      <c r="G17" s="9" t="s">
        <v>923</v>
      </c>
    </row>
    <row r="18" spans="1:7">
      <c r="A18" s="9" t="s">
        <v>1145</v>
      </c>
      <c r="B18" s="9" t="s">
        <v>1146</v>
      </c>
      <c r="C18" s="9" t="s">
        <v>530</v>
      </c>
      <c r="D18" s="9" t="s">
        <v>4</v>
      </c>
      <c r="E18" s="9" t="s">
        <v>1037</v>
      </c>
      <c r="F18" s="9" t="s">
        <v>1038</v>
      </c>
      <c r="G18" s="9" t="s">
        <v>987</v>
      </c>
    </row>
    <row r="19" spans="1:7">
      <c r="A19" s="9" t="s">
        <v>358</v>
      </c>
      <c r="B19" s="9" t="s">
        <v>1147</v>
      </c>
      <c r="C19" s="9" t="s">
        <v>511</v>
      </c>
      <c r="D19" s="9" t="s">
        <v>4</v>
      </c>
      <c r="E19" s="9" t="s">
        <v>1040</v>
      </c>
      <c r="F19" s="9" t="s">
        <v>1041</v>
      </c>
      <c r="G19" s="9" t="s">
        <v>923</v>
      </c>
    </row>
    <row r="20" spans="1:7">
      <c r="A20" s="9" t="s">
        <v>1156</v>
      </c>
      <c r="B20" s="9" t="s">
        <v>1108</v>
      </c>
      <c r="C20" s="9" t="s">
        <v>511</v>
      </c>
      <c r="D20" s="9" t="s">
        <v>4</v>
      </c>
      <c r="E20" s="9" t="s">
        <v>1061</v>
      </c>
      <c r="F20" s="9" t="s">
        <v>1062</v>
      </c>
      <c r="G20" s="9" t="s">
        <v>933</v>
      </c>
    </row>
    <row r="21" spans="1:7">
      <c r="A21" s="9" t="s">
        <v>326</v>
      </c>
      <c r="B21" s="9" t="s">
        <v>1158</v>
      </c>
      <c r="C21" s="9" t="s">
        <v>530</v>
      </c>
      <c r="D21" s="9" t="s">
        <v>4</v>
      </c>
      <c r="E21" s="9" t="s">
        <v>1067</v>
      </c>
      <c r="F21" s="9" t="s">
        <v>1068</v>
      </c>
      <c r="G21" s="9" t="s">
        <v>933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5"/>
  <sheetViews>
    <sheetView workbookViewId="0">
      <selection activeCell="L1" sqref="L1"/>
    </sheetView>
  </sheetViews>
  <sheetFormatPr defaultColWidth="8.85546875" defaultRowHeight="15"/>
  <cols>
    <col min="1" max="1" width="10.42578125" bestFit="1" customWidth="1"/>
    <col min="2" max="2" width="18" bestFit="1" customWidth="1"/>
    <col min="3" max="3" width="5" bestFit="1" customWidth="1"/>
    <col min="4" max="4" width="10.42578125" bestFit="1" customWidth="1"/>
    <col min="5" max="5" width="38.28515625" bestFit="1" customWidth="1"/>
    <col min="6" max="6" width="20.7109375" bestFit="1" customWidth="1"/>
    <col min="7" max="7" width="24.425781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1093</v>
      </c>
      <c r="B2" s="9" t="s">
        <v>1094</v>
      </c>
      <c r="C2" s="9" t="s">
        <v>511</v>
      </c>
      <c r="D2" s="9" t="s">
        <v>11</v>
      </c>
      <c r="E2" s="9" t="s">
        <v>910</v>
      </c>
      <c r="F2" s="9" t="s">
        <v>911</v>
      </c>
      <c r="G2" s="9" t="s">
        <v>14</v>
      </c>
    </row>
    <row r="3" spans="1:14">
      <c r="A3" s="9" t="s">
        <v>1099</v>
      </c>
      <c r="B3" s="9" t="s">
        <v>1100</v>
      </c>
      <c r="C3" s="9" t="s">
        <v>511</v>
      </c>
      <c r="D3" s="9" t="s">
        <v>11</v>
      </c>
      <c r="E3" s="9" t="s">
        <v>920</v>
      </c>
      <c r="F3" s="9" t="s">
        <v>921</v>
      </c>
      <c r="G3" s="9" t="s">
        <v>14</v>
      </c>
    </row>
    <row r="4" spans="1:14">
      <c r="A4" s="9" t="s">
        <v>312</v>
      </c>
      <c r="B4" s="9" t="s">
        <v>385</v>
      </c>
      <c r="C4" s="9" t="s">
        <v>511</v>
      </c>
      <c r="D4" s="9" t="s">
        <v>11</v>
      </c>
      <c r="E4" s="9" t="s">
        <v>930</v>
      </c>
      <c r="F4" s="9" t="s">
        <v>931</v>
      </c>
      <c r="G4" s="9" t="s">
        <v>899</v>
      </c>
    </row>
    <row r="5" spans="1:14">
      <c r="A5" s="9" t="s">
        <v>1109</v>
      </c>
      <c r="B5" s="9" t="s">
        <v>402</v>
      </c>
      <c r="C5" s="9" t="s">
        <v>511</v>
      </c>
      <c r="D5" s="9" t="s">
        <v>11</v>
      </c>
      <c r="E5" s="9" t="s">
        <v>953</v>
      </c>
      <c r="F5" s="9" t="s">
        <v>954</v>
      </c>
      <c r="G5" s="9" t="s">
        <v>14</v>
      </c>
    </row>
    <row r="6" spans="1:14">
      <c r="A6" s="9" t="s">
        <v>1118</v>
      </c>
      <c r="B6" s="9" t="s">
        <v>385</v>
      </c>
      <c r="C6" s="9" t="s">
        <v>511</v>
      </c>
      <c r="D6" s="9" t="s">
        <v>11</v>
      </c>
      <c r="E6" s="9" t="s">
        <v>971</v>
      </c>
      <c r="F6" s="9" t="s">
        <v>972</v>
      </c>
      <c r="G6" s="9" t="s">
        <v>949</v>
      </c>
    </row>
    <row r="7" spans="1:14">
      <c r="A7" s="9" t="s">
        <v>1125</v>
      </c>
      <c r="B7" s="9" t="s">
        <v>1126</v>
      </c>
      <c r="C7" s="9" t="s">
        <v>530</v>
      </c>
      <c r="D7" s="9" t="s">
        <v>11</v>
      </c>
      <c r="E7" s="9" t="s">
        <v>988</v>
      </c>
      <c r="F7" s="9" t="s">
        <v>989</v>
      </c>
      <c r="G7" s="9" t="s">
        <v>987</v>
      </c>
    </row>
    <row r="8" spans="1:14">
      <c r="A8" s="9" t="s">
        <v>1128</v>
      </c>
      <c r="B8" s="9" t="s">
        <v>1129</v>
      </c>
      <c r="C8" s="9" t="s">
        <v>511</v>
      </c>
      <c r="D8" s="9" t="s">
        <v>11</v>
      </c>
      <c r="E8" s="9" t="s">
        <v>997</v>
      </c>
      <c r="F8" s="9" t="s">
        <v>998</v>
      </c>
      <c r="G8" s="9" t="s">
        <v>987</v>
      </c>
    </row>
    <row r="9" spans="1:14">
      <c r="A9" s="9" t="s">
        <v>1135</v>
      </c>
      <c r="B9" s="10" t="s">
        <v>1167</v>
      </c>
      <c r="C9" s="9" t="s">
        <v>530</v>
      </c>
      <c r="D9" s="9" t="s">
        <v>11</v>
      </c>
      <c r="E9" s="9" t="s">
        <v>1015</v>
      </c>
      <c r="F9" s="9" t="s">
        <v>1016</v>
      </c>
      <c r="G9" s="9" t="s">
        <v>14</v>
      </c>
    </row>
    <row r="10" spans="1:14">
      <c r="A10" s="9" t="s">
        <v>430</v>
      </c>
      <c r="B10" s="9" t="s">
        <v>1141</v>
      </c>
      <c r="C10" s="9" t="s">
        <v>511</v>
      </c>
      <c r="D10" s="9" t="s">
        <v>11</v>
      </c>
      <c r="E10" s="9" t="s">
        <v>1028</v>
      </c>
      <c r="F10" s="9" t="s">
        <v>1029</v>
      </c>
      <c r="G10" s="9" t="s">
        <v>933</v>
      </c>
    </row>
    <row r="11" spans="1:14">
      <c r="A11" s="9" t="s">
        <v>1151</v>
      </c>
      <c r="B11" s="9" t="s">
        <v>1152</v>
      </c>
      <c r="C11" s="9" t="s">
        <v>511</v>
      </c>
      <c r="D11" s="9" t="s">
        <v>11</v>
      </c>
      <c r="E11" s="9" t="s">
        <v>1049</v>
      </c>
      <c r="F11" s="9" t="s">
        <v>1050</v>
      </c>
      <c r="G11" s="9" t="s">
        <v>949</v>
      </c>
    </row>
    <row r="12" spans="1:14">
      <c r="A12" s="9" t="s">
        <v>296</v>
      </c>
      <c r="B12" s="9" t="s">
        <v>357</v>
      </c>
      <c r="C12" s="9" t="s">
        <v>511</v>
      </c>
      <c r="D12" s="9" t="s">
        <v>11</v>
      </c>
      <c r="E12" s="9" t="s">
        <v>1052</v>
      </c>
      <c r="F12" s="9" t="s">
        <v>1053</v>
      </c>
      <c r="G12" s="9" t="s">
        <v>899</v>
      </c>
    </row>
    <row r="13" spans="1:14">
      <c r="A13" s="9" t="s">
        <v>326</v>
      </c>
      <c r="B13" s="9" t="s">
        <v>1159</v>
      </c>
      <c r="C13" s="9" t="s">
        <v>530</v>
      </c>
      <c r="D13" s="9" t="s">
        <v>11</v>
      </c>
      <c r="E13" s="9" t="s">
        <v>1070</v>
      </c>
      <c r="F13" s="9" t="s">
        <v>1071</v>
      </c>
      <c r="G13" s="9" t="s">
        <v>933</v>
      </c>
    </row>
    <row r="14" spans="1:14">
      <c r="A14" s="9" t="s">
        <v>298</v>
      </c>
      <c r="B14" s="10" t="s">
        <v>1169</v>
      </c>
      <c r="C14" s="9" t="s">
        <v>511</v>
      </c>
      <c r="D14" s="9" t="s">
        <v>11</v>
      </c>
      <c r="E14" s="9" t="s">
        <v>1073</v>
      </c>
      <c r="F14" s="9" t="s">
        <v>1074</v>
      </c>
      <c r="G14" s="9" t="s">
        <v>899</v>
      </c>
    </row>
    <row r="15" spans="1:14">
      <c r="A15" s="9" t="s">
        <v>1162</v>
      </c>
      <c r="B15" s="9" t="s">
        <v>1163</v>
      </c>
      <c r="C15" s="9" t="s">
        <v>511</v>
      </c>
      <c r="D15" s="9" t="s">
        <v>11</v>
      </c>
      <c r="E15" s="9" t="s">
        <v>1085</v>
      </c>
      <c r="F15" s="9" t="s">
        <v>1086</v>
      </c>
      <c r="G15" s="9" t="s">
        <v>933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5"/>
  <sheetViews>
    <sheetView workbookViewId="0">
      <selection activeCell="J11" sqref="J11"/>
    </sheetView>
  </sheetViews>
  <sheetFormatPr defaultColWidth="8.85546875" defaultRowHeight="15"/>
  <cols>
    <col min="1" max="1" width="10.42578125" bestFit="1" customWidth="1"/>
    <col min="2" max="2" width="11.140625" bestFit="1" customWidth="1"/>
    <col min="3" max="3" width="5" bestFit="1" customWidth="1"/>
    <col min="4" max="4" width="7" bestFit="1" customWidth="1"/>
    <col min="5" max="5" width="30.42578125" bestFit="1" customWidth="1"/>
    <col min="6" max="6" width="20.7109375" bestFit="1" customWidth="1"/>
    <col min="7" max="7" width="24.425781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421</v>
      </c>
      <c r="B2" s="9" t="s">
        <v>351</v>
      </c>
      <c r="C2" s="9" t="s">
        <v>511</v>
      </c>
      <c r="D2" s="9" t="s">
        <v>14</v>
      </c>
      <c r="E2" s="9" t="s">
        <v>994</v>
      </c>
      <c r="F2" s="9" t="s">
        <v>995</v>
      </c>
      <c r="G2" s="9" t="s">
        <v>949</v>
      </c>
    </row>
    <row r="3" spans="1:14">
      <c r="A3" s="9" t="s">
        <v>1137</v>
      </c>
      <c r="B3" s="9" t="s">
        <v>1138</v>
      </c>
      <c r="C3" s="9" t="s">
        <v>530</v>
      </c>
      <c r="D3" s="9" t="s">
        <v>14</v>
      </c>
      <c r="E3" s="9" t="s">
        <v>1021</v>
      </c>
      <c r="F3" s="9" t="s">
        <v>1022</v>
      </c>
      <c r="G3" s="9" t="s">
        <v>983</v>
      </c>
    </row>
    <row r="4" spans="1:14">
      <c r="A4" s="9" t="s">
        <v>1143</v>
      </c>
      <c r="B4" s="9" t="s">
        <v>1144</v>
      </c>
      <c r="C4" s="9" t="s">
        <v>511</v>
      </c>
      <c r="D4" s="9" t="s">
        <v>14</v>
      </c>
      <c r="E4" s="9" t="s">
        <v>1034</v>
      </c>
      <c r="F4" s="9" t="s">
        <v>1035</v>
      </c>
      <c r="G4" s="9" t="s">
        <v>14</v>
      </c>
    </row>
    <row r="5" spans="1:14">
      <c r="A5" s="9" t="s">
        <v>1160</v>
      </c>
      <c r="B5" s="10" t="s">
        <v>1170</v>
      </c>
      <c r="C5" s="9" t="s">
        <v>511</v>
      </c>
      <c r="D5" s="9" t="s">
        <v>14</v>
      </c>
      <c r="E5" s="9" t="s">
        <v>1079</v>
      </c>
      <c r="F5" s="9" t="s">
        <v>1080</v>
      </c>
      <c r="G5" s="9" t="s">
        <v>933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7"/>
  <sheetViews>
    <sheetView workbookViewId="0">
      <selection activeCell="I17" sqref="I17"/>
    </sheetView>
  </sheetViews>
  <sheetFormatPr defaultColWidth="8.85546875" defaultRowHeight="15"/>
  <cols>
    <col min="1" max="1" width="10.42578125" bestFit="1" customWidth="1"/>
    <col min="2" max="2" width="14.28515625" bestFit="1" customWidth="1"/>
    <col min="3" max="3" width="5" bestFit="1" customWidth="1"/>
    <col min="5" max="5" width="34" bestFit="1" customWidth="1"/>
    <col min="6" max="6" width="20.7109375" bestFit="1" customWidth="1"/>
    <col min="7" max="7" width="24.425781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1095</v>
      </c>
      <c r="B2" s="9" t="s">
        <v>1096</v>
      </c>
      <c r="C2" s="9" t="s">
        <v>530</v>
      </c>
      <c r="D2" s="9" t="s">
        <v>513</v>
      </c>
      <c r="E2" s="9" t="s">
        <v>913</v>
      </c>
      <c r="F2" s="9" t="s">
        <v>914</v>
      </c>
      <c r="G2" s="9" t="s">
        <v>899</v>
      </c>
    </row>
    <row r="3" spans="1:14">
      <c r="A3" s="9" t="s">
        <v>312</v>
      </c>
      <c r="B3" s="9" t="s">
        <v>1102</v>
      </c>
      <c r="C3" s="9" t="s">
        <v>511</v>
      </c>
      <c r="D3" s="9" t="s">
        <v>513</v>
      </c>
      <c r="E3" s="9" t="s">
        <v>927</v>
      </c>
      <c r="F3" s="9" t="s">
        <v>928</v>
      </c>
      <c r="G3" s="9" t="s">
        <v>14</v>
      </c>
    </row>
    <row r="4" spans="1:14">
      <c r="A4" s="9" t="s">
        <v>1106</v>
      </c>
      <c r="B4" s="10" t="s">
        <v>1165</v>
      </c>
      <c r="C4" s="9" t="s">
        <v>511</v>
      </c>
      <c r="D4" s="9" t="s">
        <v>513</v>
      </c>
      <c r="E4" s="9" t="s">
        <v>943</v>
      </c>
      <c r="F4" s="9" t="s">
        <v>944</v>
      </c>
      <c r="G4" s="9" t="s">
        <v>933</v>
      </c>
    </row>
    <row r="5" spans="1:14">
      <c r="A5" s="9" t="s">
        <v>369</v>
      </c>
      <c r="B5" s="10" t="s">
        <v>1166</v>
      </c>
      <c r="C5" s="9" t="s">
        <v>511</v>
      </c>
      <c r="D5" s="9" t="s">
        <v>513</v>
      </c>
      <c r="E5" s="9" t="s">
        <v>950</v>
      </c>
      <c r="F5" s="9" t="s">
        <v>951</v>
      </c>
      <c r="G5" s="9" t="s">
        <v>949</v>
      </c>
    </row>
    <row r="6" spans="1:14">
      <c r="A6" s="9" t="s">
        <v>1121</v>
      </c>
      <c r="B6" s="9" t="s">
        <v>1122</v>
      </c>
      <c r="C6" s="9" t="s">
        <v>530</v>
      </c>
      <c r="D6" s="9" t="s">
        <v>513</v>
      </c>
      <c r="E6" s="9" t="s">
        <v>980</v>
      </c>
      <c r="F6" s="9" t="s">
        <v>981</v>
      </c>
      <c r="G6" s="9" t="s">
        <v>14</v>
      </c>
    </row>
    <row r="7" spans="1:14">
      <c r="A7" s="9" t="s">
        <v>1149</v>
      </c>
      <c r="B7" s="9" t="s">
        <v>1150</v>
      </c>
      <c r="C7" s="9" t="s">
        <v>511</v>
      </c>
      <c r="D7" s="9" t="s">
        <v>513</v>
      </c>
      <c r="E7" s="9" t="s">
        <v>1046</v>
      </c>
      <c r="F7" s="9" t="s">
        <v>1047</v>
      </c>
      <c r="G7" s="9" t="s">
        <v>987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2"/>
  <sheetViews>
    <sheetView workbookViewId="0">
      <selection activeCell="E10" sqref="E10"/>
    </sheetView>
  </sheetViews>
  <sheetFormatPr defaultColWidth="8.85546875" defaultRowHeight="15"/>
  <cols>
    <col min="1" max="1" width="10.42578125" bestFit="1" customWidth="1"/>
    <col min="2" max="2" width="8.85546875" bestFit="1" customWidth="1"/>
    <col min="3" max="3" width="5" bestFit="1" customWidth="1"/>
    <col min="4" max="4" width="11.7109375" bestFit="1" customWidth="1"/>
    <col min="5" max="5" width="27.140625" bestFit="1" customWidth="1"/>
    <col min="6" max="6" width="20.7109375" bestFit="1" customWidth="1"/>
    <col min="7" max="7" width="14.285156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1139</v>
      </c>
      <c r="B2" s="9" t="s">
        <v>1140</v>
      </c>
      <c r="C2" s="9" t="s">
        <v>530</v>
      </c>
      <c r="D2" s="9" t="s">
        <v>65</v>
      </c>
      <c r="E2" s="9" t="s">
        <v>1025</v>
      </c>
      <c r="F2" s="9" t="s">
        <v>1026</v>
      </c>
      <c r="G2" s="9" t="s">
        <v>899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6"/>
  <sheetViews>
    <sheetView workbookViewId="0">
      <selection activeCell="D18" sqref="D18"/>
    </sheetView>
  </sheetViews>
  <sheetFormatPr defaultColWidth="8.85546875" defaultRowHeight="15"/>
  <cols>
    <col min="1" max="1" width="12.42578125" bestFit="1" customWidth="1"/>
    <col min="2" max="2" width="13.28515625" bestFit="1" customWidth="1"/>
    <col min="3" max="3" width="5" bestFit="1" customWidth="1"/>
    <col min="4" max="4" width="12.42578125" bestFit="1" customWidth="1"/>
    <col min="5" max="5" width="34.28515625" bestFit="1" customWidth="1"/>
    <col min="6" max="6" width="20.7109375" bestFit="1" customWidth="1"/>
    <col min="7" max="7" width="27.42578125" bestFit="1" customWidth="1"/>
    <col min="8" max="8" width="24.140625" bestFit="1" customWidth="1"/>
    <col min="9" max="9" width="25.140625" bestFit="1" customWidth="1"/>
    <col min="10" max="10" width="9.7109375" bestFit="1" customWidth="1"/>
    <col min="11" max="11" width="18" bestFit="1" customWidth="1"/>
    <col min="12" max="12" width="26.42578125" bestFit="1" customWidth="1"/>
    <col min="13" max="13" width="20.7109375" bestFit="1" customWidth="1"/>
    <col min="14" max="14" width="15.42578125" bestFit="1" customWidth="1"/>
  </cols>
  <sheetData>
    <row r="1" spans="1:14">
      <c r="A1" s="12" t="s">
        <v>486</v>
      </c>
      <c r="B1" s="12" t="s">
        <v>487</v>
      </c>
      <c r="C1" s="12" t="s">
        <v>505</v>
      </c>
      <c r="D1" s="12" t="s">
        <v>489</v>
      </c>
      <c r="E1" s="12" t="s">
        <v>508</v>
      </c>
      <c r="F1" s="12" t="s">
        <v>895</v>
      </c>
      <c r="G1" s="12" t="s">
        <v>894</v>
      </c>
      <c r="H1" s="6" t="s">
        <v>497</v>
      </c>
      <c r="I1" s="6" t="s">
        <v>498</v>
      </c>
      <c r="J1" s="6" t="s">
        <v>892</v>
      </c>
      <c r="K1" s="6" t="s">
        <v>499</v>
      </c>
      <c r="L1" s="6" t="s">
        <v>500</v>
      </c>
      <c r="M1" s="6" t="s">
        <v>501</v>
      </c>
      <c r="N1" s="6" t="s">
        <v>502</v>
      </c>
    </row>
    <row r="2" spans="1:14">
      <c r="A2" s="9" t="s">
        <v>1087</v>
      </c>
      <c r="B2" s="9" t="s">
        <v>1088</v>
      </c>
      <c r="C2" s="9" t="s">
        <v>511</v>
      </c>
      <c r="D2" s="9" t="s">
        <v>30</v>
      </c>
      <c r="E2" s="9" t="s">
        <v>900</v>
      </c>
      <c r="F2" s="9" t="s">
        <v>901</v>
      </c>
      <c r="G2" s="9" t="s">
        <v>899</v>
      </c>
    </row>
    <row r="3" spans="1:14">
      <c r="A3" s="9" t="s">
        <v>1097</v>
      </c>
      <c r="B3" s="9" t="s">
        <v>1098</v>
      </c>
      <c r="C3" s="9" t="s">
        <v>511</v>
      </c>
      <c r="D3" s="9" t="s">
        <v>30</v>
      </c>
      <c r="E3" s="9" t="s">
        <v>917</v>
      </c>
      <c r="F3" s="9" t="s">
        <v>918</v>
      </c>
      <c r="G3" s="9" t="s">
        <v>916</v>
      </c>
    </row>
    <row r="4" spans="1:14">
      <c r="A4" s="9" t="s">
        <v>277</v>
      </c>
      <c r="B4" s="9" t="s">
        <v>1114</v>
      </c>
      <c r="C4" s="9" t="s">
        <v>511</v>
      </c>
      <c r="D4" s="9" t="s">
        <v>30</v>
      </c>
      <c r="E4" s="9" t="s">
        <v>962</v>
      </c>
      <c r="F4" s="9" t="s">
        <v>963</v>
      </c>
      <c r="G4" s="9" t="s">
        <v>916</v>
      </c>
    </row>
    <row r="5" spans="1:14">
      <c r="A5" s="9" t="s">
        <v>1119</v>
      </c>
      <c r="B5" s="9" t="s">
        <v>1120</v>
      </c>
      <c r="C5" s="9" t="s">
        <v>530</v>
      </c>
      <c r="D5" s="9" t="s">
        <v>30</v>
      </c>
      <c r="E5" s="9" t="s">
        <v>974</v>
      </c>
      <c r="F5" s="9" t="s">
        <v>975</v>
      </c>
      <c r="G5" s="9" t="s">
        <v>923</v>
      </c>
    </row>
    <row r="6" spans="1:14">
      <c r="A6" s="9" t="s">
        <v>1123</v>
      </c>
      <c r="B6" s="9" t="s">
        <v>1124</v>
      </c>
      <c r="C6" s="9" t="s">
        <v>530</v>
      </c>
      <c r="D6" s="9" t="s">
        <v>30</v>
      </c>
      <c r="E6" s="9" t="s">
        <v>984</v>
      </c>
      <c r="F6" s="9" t="s">
        <v>985</v>
      </c>
      <c r="G6" s="9" t="s">
        <v>983</v>
      </c>
    </row>
    <row r="7" spans="1:14">
      <c r="A7" s="9" t="s">
        <v>303</v>
      </c>
      <c r="B7" s="9" t="s">
        <v>1131</v>
      </c>
      <c r="C7" s="9" t="s">
        <v>511</v>
      </c>
      <c r="D7" s="9" t="s">
        <v>30</v>
      </c>
      <c r="E7" s="9" t="s">
        <v>1003</v>
      </c>
      <c r="F7" s="9" t="s">
        <v>1004</v>
      </c>
      <c r="G7" s="9" t="s">
        <v>949</v>
      </c>
    </row>
    <row r="8" spans="1:14">
      <c r="A8" s="9" t="s">
        <v>1142</v>
      </c>
      <c r="B8" s="10" t="s">
        <v>1168</v>
      </c>
      <c r="C8" s="9" t="s">
        <v>511</v>
      </c>
      <c r="D8" s="9" t="s">
        <v>30</v>
      </c>
      <c r="E8" s="9" t="s">
        <v>1031</v>
      </c>
      <c r="F8" s="9" t="s">
        <v>1032</v>
      </c>
      <c r="G8" s="9" t="s">
        <v>14</v>
      </c>
    </row>
    <row r="9" spans="1:14">
      <c r="A9" s="9" t="s">
        <v>450</v>
      </c>
      <c r="B9" s="9" t="s">
        <v>1148</v>
      </c>
      <c r="C9" s="9" t="s">
        <v>530</v>
      </c>
      <c r="D9" s="9" t="s">
        <v>30</v>
      </c>
      <c r="E9" s="9" t="s">
        <v>1043</v>
      </c>
      <c r="F9" s="9" t="s">
        <v>1044</v>
      </c>
      <c r="G9" s="9" t="s">
        <v>933</v>
      </c>
    </row>
    <row r="10" spans="1:14">
      <c r="A10" s="9" t="s">
        <v>1153</v>
      </c>
      <c r="B10" s="9" t="s">
        <v>1154</v>
      </c>
      <c r="C10" s="9" t="s">
        <v>511</v>
      </c>
      <c r="D10" s="9" t="s">
        <v>30</v>
      </c>
      <c r="E10" s="9" t="s">
        <v>1055</v>
      </c>
      <c r="F10" s="9" t="s">
        <v>1056</v>
      </c>
      <c r="G10" s="9" t="s">
        <v>899</v>
      </c>
    </row>
    <row r="11" spans="1:14">
      <c r="A11" s="9" t="s">
        <v>373</v>
      </c>
      <c r="B11" s="9" t="s">
        <v>1155</v>
      </c>
      <c r="C11" s="9" t="s">
        <v>511</v>
      </c>
      <c r="D11" s="9" t="s">
        <v>30</v>
      </c>
      <c r="E11" s="9" t="s">
        <v>1058</v>
      </c>
      <c r="F11" s="9" t="s">
        <v>1059</v>
      </c>
      <c r="G11" s="9" t="s">
        <v>983</v>
      </c>
    </row>
    <row r="12" spans="1:14">
      <c r="A12" s="9" t="s">
        <v>1161</v>
      </c>
      <c r="B12" s="10" t="s">
        <v>1171</v>
      </c>
      <c r="C12" s="9" t="s">
        <v>530</v>
      </c>
      <c r="D12" s="9" t="s">
        <v>30</v>
      </c>
      <c r="E12" s="9" t="s">
        <v>1082</v>
      </c>
      <c r="F12" s="9" t="s">
        <v>1083</v>
      </c>
      <c r="G12" s="9" t="s">
        <v>916</v>
      </c>
    </row>
    <row r="13" spans="1:14">
      <c r="A13" s="9" t="s">
        <v>1106</v>
      </c>
      <c r="B13" s="10" t="s">
        <v>1164</v>
      </c>
      <c r="C13" s="9" t="s">
        <v>511</v>
      </c>
      <c r="D13" s="9"/>
      <c r="E13" s="9" t="s">
        <v>940</v>
      </c>
      <c r="F13" s="9" t="s">
        <v>941</v>
      </c>
      <c r="G13" s="9" t="s">
        <v>923</v>
      </c>
    </row>
    <row r="14" spans="1:14">
      <c r="A14" s="9" t="s">
        <v>341</v>
      </c>
      <c r="B14" s="9" t="s">
        <v>1132</v>
      </c>
      <c r="C14" s="9" t="s">
        <v>530</v>
      </c>
      <c r="D14" s="9"/>
      <c r="E14" s="9" t="s">
        <v>1009</v>
      </c>
      <c r="F14" s="9" t="s">
        <v>1010</v>
      </c>
      <c r="G14" s="9" t="s">
        <v>923</v>
      </c>
    </row>
    <row r="15" spans="1:14">
      <c r="A15" s="9" t="s">
        <v>1157</v>
      </c>
      <c r="B15" s="9" t="s">
        <v>340</v>
      </c>
      <c r="C15" s="9" t="s">
        <v>511</v>
      </c>
      <c r="D15" s="9"/>
      <c r="E15" s="9" t="s">
        <v>1064</v>
      </c>
      <c r="F15" s="9" t="s">
        <v>1065</v>
      </c>
      <c r="G15" s="9" t="s">
        <v>923</v>
      </c>
    </row>
    <row r="16" spans="1:14">
      <c r="A16" s="9" t="s">
        <v>339</v>
      </c>
      <c r="B16" s="9" t="s">
        <v>325</v>
      </c>
      <c r="C16" s="9" t="s">
        <v>511</v>
      </c>
      <c r="D16" s="9"/>
      <c r="E16" s="9" t="s">
        <v>1076</v>
      </c>
      <c r="F16" s="9" t="s">
        <v>1077</v>
      </c>
      <c r="G16" s="9" t="s">
        <v>923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8"/>
  <sheetViews>
    <sheetView workbookViewId="0"/>
  </sheetViews>
  <sheetFormatPr defaultColWidth="8.85546875" defaultRowHeight="15"/>
  <cols>
    <col min="1" max="1" width="39" bestFit="1" customWidth="1"/>
    <col min="2" max="2" width="31.28515625" bestFit="1" customWidth="1"/>
    <col min="3" max="3" width="16.28515625" bestFit="1" customWidth="1"/>
    <col min="4" max="4" width="20.140625" bestFit="1" customWidth="1"/>
    <col min="5" max="5" width="29.85546875" customWidth="1"/>
    <col min="6" max="6" width="48.42578125" customWidth="1"/>
    <col min="7" max="7" width="14.42578125" bestFit="1" customWidth="1"/>
  </cols>
  <sheetData>
    <row r="1" spans="1:7">
      <c r="A1" s="8" t="s">
        <v>508</v>
      </c>
      <c r="B1" s="8" t="s">
        <v>504</v>
      </c>
      <c r="C1" s="8" t="s">
        <v>505</v>
      </c>
      <c r="D1" s="8" t="s">
        <v>496</v>
      </c>
      <c r="E1" s="8" t="s">
        <v>506</v>
      </c>
      <c r="F1" s="8" t="s">
        <v>507</v>
      </c>
      <c r="G1" s="8" t="s">
        <v>509</v>
      </c>
    </row>
    <row r="2" spans="1:7">
      <c r="A2" s="9" t="s">
        <v>515</v>
      </c>
      <c r="B2" s="9" t="s">
        <v>510</v>
      </c>
      <c r="C2" s="9" t="s">
        <v>511</v>
      </c>
      <c r="D2" s="9" t="s">
        <v>512</v>
      </c>
      <c r="E2" s="9" t="s">
        <v>513</v>
      </c>
      <c r="F2" s="9" t="s">
        <v>514</v>
      </c>
      <c r="G2" s="9" t="s">
        <v>516</v>
      </c>
    </row>
    <row r="3" spans="1:7">
      <c r="A3" s="9" t="s">
        <v>42</v>
      </c>
      <c r="B3" s="9" t="s">
        <v>517</v>
      </c>
      <c r="C3" s="9" t="s">
        <v>511</v>
      </c>
      <c r="D3" s="9" t="s">
        <v>518</v>
      </c>
      <c r="E3" s="9" t="s">
        <v>11</v>
      </c>
      <c r="F3" s="9" t="s">
        <v>514</v>
      </c>
      <c r="G3" s="9" t="s">
        <v>519</v>
      </c>
    </row>
    <row r="4" spans="1:7">
      <c r="A4" s="9" t="s">
        <v>244</v>
      </c>
      <c r="B4" s="9" t="s">
        <v>520</v>
      </c>
      <c r="C4" s="9" t="s">
        <v>511</v>
      </c>
      <c r="D4" s="9" t="s">
        <v>521</v>
      </c>
      <c r="E4" s="9" t="s">
        <v>4</v>
      </c>
      <c r="F4" s="9" t="s">
        <v>514</v>
      </c>
      <c r="G4" s="9" t="s">
        <v>522</v>
      </c>
    </row>
    <row r="5" spans="1:7">
      <c r="A5" s="9" t="s">
        <v>159</v>
      </c>
      <c r="B5" s="9" t="s">
        <v>523</v>
      </c>
      <c r="C5" s="9" t="s">
        <v>511</v>
      </c>
      <c r="D5" s="9" t="s">
        <v>524</v>
      </c>
      <c r="E5" s="9" t="s">
        <v>14</v>
      </c>
      <c r="F5" s="9" t="s">
        <v>514</v>
      </c>
      <c r="G5" s="9" t="s">
        <v>525</v>
      </c>
    </row>
    <row r="6" spans="1:7">
      <c r="A6" s="9" t="s">
        <v>119</v>
      </c>
      <c r="B6" s="10" t="s">
        <v>526</v>
      </c>
      <c r="C6" s="9" t="s">
        <v>511</v>
      </c>
      <c r="D6" s="9" t="s">
        <v>527</v>
      </c>
      <c r="E6" s="9" t="s">
        <v>4</v>
      </c>
      <c r="F6" s="9" t="s">
        <v>514</v>
      </c>
      <c r="G6" s="9" t="s">
        <v>528</v>
      </c>
    </row>
    <row r="7" spans="1:7">
      <c r="A7" s="9" t="s">
        <v>22</v>
      </c>
      <c r="B7" s="9" t="s">
        <v>529</v>
      </c>
      <c r="C7" s="9" t="s">
        <v>530</v>
      </c>
      <c r="D7" s="9" t="s">
        <v>531</v>
      </c>
      <c r="E7" s="9" t="s">
        <v>11</v>
      </c>
      <c r="F7" s="9" t="s">
        <v>514</v>
      </c>
      <c r="G7" s="9" t="s">
        <v>532</v>
      </c>
    </row>
    <row r="8" spans="1:7">
      <c r="A8" s="9" t="s">
        <v>94</v>
      </c>
      <c r="B8" s="9" t="s">
        <v>533</v>
      </c>
      <c r="C8" s="9" t="s">
        <v>511</v>
      </c>
      <c r="D8" s="10" t="s">
        <v>534</v>
      </c>
      <c r="E8" s="9" t="s">
        <v>11</v>
      </c>
      <c r="F8" s="9" t="s">
        <v>514</v>
      </c>
      <c r="G8" s="9" t="s">
        <v>535</v>
      </c>
    </row>
    <row r="9" spans="1:7">
      <c r="A9" s="11" t="s">
        <v>243</v>
      </c>
      <c r="B9" s="9" t="s">
        <v>536</v>
      </c>
      <c r="C9" s="9" t="s">
        <v>511</v>
      </c>
      <c r="D9" s="9" t="s">
        <v>537</v>
      </c>
      <c r="E9" s="9" t="s">
        <v>4</v>
      </c>
      <c r="F9" s="10" t="s">
        <v>514</v>
      </c>
      <c r="G9" s="9" t="s">
        <v>538</v>
      </c>
    </row>
    <row r="10" spans="1:7">
      <c r="A10" s="9" t="s">
        <v>0</v>
      </c>
      <c r="B10" s="9" t="s">
        <v>539</v>
      </c>
      <c r="C10" s="9" t="s">
        <v>511</v>
      </c>
      <c r="D10" s="9" t="s">
        <v>540</v>
      </c>
      <c r="E10" s="9" t="s">
        <v>11</v>
      </c>
      <c r="F10" s="9" t="s">
        <v>514</v>
      </c>
      <c r="G10" s="9" t="s">
        <v>541</v>
      </c>
    </row>
    <row r="11" spans="1:7">
      <c r="A11" s="9" t="s">
        <v>217</v>
      </c>
      <c r="B11" s="9" t="s">
        <v>542</v>
      </c>
      <c r="C11" s="9" t="s">
        <v>511</v>
      </c>
      <c r="D11" s="9" t="s">
        <v>543</v>
      </c>
      <c r="E11" s="9" t="s">
        <v>4</v>
      </c>
      <c r="F11" s="9" t="s">
        <v>514</v>
      </c>
      <c r="G11" s="9" t="s">
        <v>544</v>
      </c>
    </row>
    <row r="12" spans="1:7">
      <c r="A12" s="9" t="s">
        <v>136</v>
      </c>
      <c r="B12" s="9" t="s">
        <v>545</v>
      </c>
      <c r="C12" s="9" t="s">
        <v>511</v>
      </c>
      <c r="D12" s="9" t="s">
        <v>546</v>
      </c>
      <c r="E12" s="9" t="s">
        <v>14</v>
      </c>
      <c r="F12" s="9" t="s">
        <v>514</v>
      </c>
      <c r="G12" s="9" t="s">
        <v>547</v>
      </c>
    </row>
    <row r="13" spans="1:7">
      <c r="A13" s="9" t="s">
        <v>273</v>
      </c>
      <c r="B13" s="9" t="s">
        <v>548</v>
      </c>
      <c r="C13" s="9" t="s">
        <v>511</v>
      </c>
      <c r="D13" s="9" t="s">
        <v>549</v>
      </c>
      <c r="E13" s="9" t="s">
        <v>11</v>
      </c>
      <c r="F13" s="9" t="s">
        <v>514</v>
      </c>
      <c r="G13" s="9" t="s">
        <v>550</v>
      </c>
    </row>
    <row r="14" spans="1:7">
      <c r="A14" s="9" t="s">
        <v>50</v>
      </c>
      <c r="B14" s="9" t="s">
        <v>551</v>
      </c>
      <c r="C14" s="9" t="s">
        <v>511</v>
      </c>
      <c r="D14" s="9" t="s">
        <v>521</v>
      </c>
      <c r="E14" s="9" t="s">
        <v>14</v>
      </c>
      <c r="F14" s="9" t="s">
        <v>514</v>
      </c>
      <c r="G14" s="9" t="s">
        <v>552</v>
      </c>
    </row>
    <row r="15" spans="1:7">
      <c r="A15" s="9" t="s">
        <v>31</v>
      </c>
      <c r="B15" s="9" t="s">
        <v>553</v>
      </c>
      <c r="C15" s="9" t="s">
        <v>511</v>
      </c>
      <c r="D15" s="9" t="s">
        <v>554</v>
      </c>
      <c r="E15" s="9" t="s">
        <v>513</v>
      </c>
      <c r="F15" s="9" t="s">
        <v>514</v>
      </c>
      <c r="G15" s="9" t="s">
        <v>555</v>
      </c>
    </row>
    <row r="16" spans="1:7">
      <c r="A16" s="9" t="s">
        <v>558</v>
      </c>
      <c r="B16" s="9" t="s">
        <v>556</v>
      </c>
      <c r="C16" s="9" t="s">
        <v>530</v>
      </c>
      <c r="D16" s="9" t="s">
        <v>512</v>
      </c>
      <c r="E16" s="9" t="s">
        <v>557</v>
      </c>
      <c r="F16" s="9" t="s">
        <v>514</v>
      </c>
      <c r="G16" s="9" t="s">
        <v>559</v>
      </c>
    </row>
    <row r="17" spans="1:7">
      <c r="A17" s="9" t="s">
        <v>561</v>
      </c>
      <c r="B17" s="9" t="s">
        <v>560</v>
      </c>
      <c r="C17" s="9" t="s">
        <v>511</v>
      </c>
      <c r="D17" s="9" t="s">
        <v>549</v>
      </c>
      <c r="E17" s="9" t="s">
        <v>513</v>
      </c>
      <c r="F17" s="9" t="s">
        <v>514</v>
      </c>
      <c r="G17" s="9" t="s">
        <v>562</v>
      </c>
    </row>
    <row r="18" spans="1:7">
      <c r="A18" s="9" t="s">
        <v>267</v>
      </c>
      <c r="B18" s="9" t="s">
        <v>563</v>
      </c>
      <c r="C18" s="9" t="s">
        <v>530</v>
      </c>
      <c r="D18" s="9" t="s">
        <v>534</v>
      </c>
      <c r="E18" s="9" t="s">
        <v>30</v>
      </c>
      <c r="F18" s="9" t="s">
        <v>514</v>
      </c>
      <c r="G18" s="9" t="s">
        <v>564</v>
      </c>
    </row>
    <row r="19" spans="1:7">
      <c r="A19" s="9" t="s">
        <v>151</v>
      </c>
      <c r="B19" s="9" t="s">
        <v>565</v>
      </c>
      <c r="C19" s="9" t="s">
        <v>530</v>
      </c>
      <c r="D19" s="9" t="s">
        <v>512</v>
      </c>
      <c r="E19" s="9" t="s">
        <v>4</v>
      </c>
      <c r="F19" s="9" t="s">
        <v>514</v>
      </c>
      <c r="G19" s="9" t="s">
        <v>566</v>
      </c>
    </row>
    <row r="20" spans="1:7">
      <c r="A20" s="9" t="s">
        <v>64</v>
      </c>
      <c r="B20" s="9" t="s">
        <v>567</v>
      </c>
      <c r="C20" s="9" t="s">
        <v>530</v>
      </c>
      <c r="D20" s="9" t="s">
        <v>568</v>
      </c>
      <c r="E20" s="9" t="s">
        <v>65</v>
      </c>
      <c r="F20" s="9" t="s">
        <v>514</v>
      </c>
      <c r="G20" s="9" t="s">
        <v>569</v>
      </c>
    </row>
    <row r="21" spans="1:7">
      <c r="A21" s="9" t="s">
        <v>235</v>
      </c>
      <c r="B21" s="9" t="s">
        <v>570</v>
      </c>
      <c r="C21" s="9" t="s">
        <v>530</v>
      </c>
      <c r="D21" s="9" t="s">
        <v>571</v>
      </c>
      <c r="E21" s="9" t="s">
        <v>572</v>
      </c>
      <c r="F21" s="9" t="s">
        <v>514</v>
      </c>
      <c r="G21" s="9" t="s">
        <v>573</v>
      </c>
    </row>
    <row r="22" spans="1:7">
      <c r="A22" s="9" t="s">
        <v>262</v>
      </c>
      <c r="B22" s="9" t="s">
        <v>574</v>
      </c>
      <c r="C22" s="9" t="s">
        <v>530</v>
      </c>
      <c r="D22" s="9" t="s">
        <v>537</v>
      </c>
      <c r="E22" s="9" t="s">
        <v>199</v>
      </c>
      <c r="F22" s="9" t="s">
        <v>514</v>
      </c>
      <c r="G22" s="9" t="s">
        <v>575</v>
      </c>
    </row>
    <row r="23" spans="1:7">
      <c r="A23" s="9" t="s">
        <v>179</v>
      </c>
      <c r="B23" s="9" t="s">
        <v>576</v>
      </c>
      <c r="C23" s="9" t="s">
        <v>511</v>
      </c>
      <c r="D23" s="9" t="s">
        <v>554</v>
      </c>
      <c r="E23" s="9" t="s">
        <v>4</v>
      </c>
      <c r="F23" s="9" t="s">
        <v>514</v>
      </c>
      <c r="G23" s="9" t="s">
        <v>577</v>
      </c>
    </row>
    <row r="24" spans="1:7">
      <c r="A24" s="9" t="s">
        <v>10</v>
      </c>
      <c r="B24" s="9" t="s">
        <v>578</v>
      </c>
      <c r="C24" s="9" t="s">
        <v>511</v>
      </c>
      <c r="D24" s="9" t="s">
        <v>579</v>
      </c>
      <c r="E24" s="9" t="s">
        <v>11</v>
      </c>
      <c r="F24" s="9" t="s">
        <v>514</v>
      </c>
      <c r="G24" s="9" t="s">
        <v>580</v>
      </c>
    </row>
    <row r="25" spans="1:7">
      <c r="A25" s="9" t="s">
        <v>124</v>
      </c>
      <c r="B25" s="9" t="s">
        <v>581</v>
      </c>
      <c r="C25" s="9" t="s">
        <v>511</v>
      </c>
      <c r="D25" s="9" t="s">
        <v>531</v>
      </c>
      <c r="E25" s="9" t="s">
        <v>4</v>
      </c>
      <c r="F25" s="9" t="s">
        <v>514</v>
      </c>
      <c r="G25" s="9" t="s">
        <v>582</v>
      </c>
    </row>
    <row r="26" spans="1:7">
      <c r="A26" s="9" t="s">
        <v>585</v>
      </c>
      <c r="B26" s="9" t="s">
        <v>583</v>
      </c>
      <c r="C26" s="9" t="s">
        <v>511</v>
      </c>
      <c r="D26" s="9" t="s">
        <v>584</v>
      </c>
      <c r="E26" s="9" t="s">
        <v>4</v>
      </c>
      <c r="F26" s="9" t="s">
        <v>514</v>
      </c>
      <c r="G26" s="9" t="s">
        <v>586</v>
      </c>
    </row>
    <row r="27" spans="1:7">
      <c r="A27" s="9" t="s">
        <v>169</v>
      </c>
      <c r="B27" s="9" t="s">
        <v>587</v>
      </c>
      <c r="C27" s="9" t="s">
        <v>511</v>
      </c>
      <c r="D27" s="9" t="s">
        <v>588</v>
      </c>
      <c r="E27" s="9" t="s">
        <v>4</v>
      </c>
      <c r="F27" s="9" t="s">
        <v>514</v>
      </c>
      <c r="G27" s="9" t="s">
        <v>589</v>
      </c>
    </row>
    <row r="28" spans="1:7">
      <c r="A28" s="9" t="s">
        <v>591</v>
      </c>
      <c r="B28" s="9" t="s">
        <v>590</v>
      </c>
      <c r="C28" s="9" t="s">
        <v>511</v>
      </c>
      <c r="D28" s="9" t="s">
        <v>543</v>
      </c>
      <c r="E28" s="9" t="s">
        <v>30</v>
      </c>
      <c r="F28" s="9" t="s">
        <v>514</v>
      </c>
      <c r="G28" s="9" t="s">
        <v>592</v>
      </c>
    </row>
    <row r="29" spans="1:7">
      <c r="A29" s="9" t="s">
        <v>203</v>
      </c>
      <c r="B29" s="9" t="s">
        <v>593</v>
      </c>
      <c r="C29" s="9" t="s">
        <v>511</v>
      </c>
      <c r="D29" s="9" t="s">
        <v>594</v>
      </c>
      <c r="E29" s="9" t="s">
        <v>11</v>
      </c>
      <c r="F29" s="9" t="s">
        <v>514</v>
      </c>
      <c r="G29" s="9" t="s">
        <v>595</v>
      </c>
    </row>
    <row r="30" spans="1:7">
      <c r="A30" s="9" t="s">
        <v>173</v>
      </c>
      <c r="B30" s="9" t="s">
        <v>596</v>
      </c>
      <c r="C30" s="9" t="s">
        <v>511</v>
      </c>
      <c r="D30" s="9" t="s">
        <v>521</v>
      </c>
      <c r="E30" s="9" t="s">
        <v>11</v>
      </c>
      <c r="F30" s="9" t="s">
        <v>514</v>
      </c>
      <c r="G30" s="9" t="s">
        <v>597</v>
      </c>
    </row>
    <row r="31" spans="1:7">
      <c r="A31" s="9" t="s">
        <v>132</v>
      </c>
      <c r="B31" s="9" t="s">
        <v>598</v>
      </c>
      <c r="C31" s="9" t="s">
        <v>511</v>
      </c>
      <c r="D31" s="9" t="s">
        <v>599</v>
      </c>
      <c r="E31" s="9" t="s">
        <v>513</v>
      </c>
      <c r="F31" s="9" t="s">
        <v>514</v>
      </c>
      <c r="G31" s="9" t="s">
        <v>600</v>
      </c>
    </row>
    <row r="32" spans="1:7">
      <c r="A32" s="11" t="s">
        <v>189</v>
      </c>
      <c r="B32" s="9" t="s">
        <v>601</v>
      </c>
      <c r="C32" s="9" t="s">
        <v>511</v>
      </c>
      <c r="D32" s="9" t="s">
        <v>602</v>
      </c>
      <c r="E32" s="9" t="s">
        <v>4</v>
      </c>
      <c r="F32" s="9" t="s">
        <v>514</v>
      </c>
      <c r="G32" s="9" t="s">
        <v>603</v>
      </c>
    </row>
    <row r="33" spans="1:7">
      <c r="A33" s="9" t="s">
        <v>121</v>
      </c>
      <c r="B33" s="9" t="s">
        <v>604</v>
      </c>
      <c r="C33" s="9" t="s">
        <v>511</v>
      </c>
      <c r="D33" s="9" t="s">
        <v>605</v>
      </c>
      <c r="E33" s="9" t="s">
        <v>11</v>
      </c>
      <c r="F33" s="9" t="s">
        <v>514</v>
      </c>
      <c r="G33" s="9" t="s">
        <v>606</v>
      </c>
    </row>
    <row r="34" spans="1:7">
      <c r="A34" s="9" t="s">
        <v>609</v>
      </c>
      <c r="B34" s="9" t="s">
        <v>607</v>
      </c>
      <c r="C34" s="9" t="s">
        <v>511</v>
      </c>
      <c r="D34" s="9" t="s">
        <v>608</v>
      </c>
      <c r="E34" s="9" t="s">
        <v>30</v>
      </c>
      <c r="F34" s="9" t="s">
        <v>514</v>
      </c>
      <c r="G34" s="9" t="s">
        <v>610</v>
      </c>
    </row>
    <row r="35" spans="1:7">
      <c r="A35" s="9" t="s">
        <v>19</v>
      </c>
      <c r="B35" s="9" t="s">
        <v>611</v>
      </c>
      <c r="C35" s="9" t="s">
        <v>530</v>
      </c>
      <c r="D35" s="9" t="s">
        <v>612</v>
      </c>
      <c r="E35" s="9" t="s">
        <v>513</v>
      </c>
      <c r="F35" s="9" t="s">
        <v>514</v>
      </c>
      <c r="G35" s="9" t="s">
        <v>613</v>
      </c>
    </row>
    <row r="36" spans="1:7">
      <c r="A36" s="9" t="s">
        <v>167</v>
      </c>
      <c r="B36" s="9" t="s">
        <v>614</v>
      </c>
      <c r="C36" s="9" t="s">
        <v>511</v>
      </c>
      <c r="D36" s="9" t="s">
        <v>615</v>
      </c>
      <c r="E36" s="9" t="s">
        <v>513</v>
      </c>
      <c r="F36" s="9" t="s">
        <v>514</v>
      </c>
      <c r="G36" s="9" t="s">
        <v>616</v>
      </c>
    </row>
    <row r="37" spans="1:7">
      <c r="A37" s="9" t="s">
        <v>619</v>
      </c>
      <c r="B37" s="9" t="s">
        <v>617</v>
      </c>
      <c r="C37" s="9" t="s">
        <v>511</v>
      </c>
      <c r="D37" s="9" t="s">
        <v>618</v>
      </c>
      <c r="E37" s="9" t="s">
        <v>513</v>
      </c>
      <c r="F37" s="9" t="s">
        <v>514</v>
      </c>
      <c r="G37" s="9" t="s">
        <v>620</v>
      </c>
    </row>
    <row r="38" spans="1:7">
      <c r="A38" s="9" t="s">
        <v>622</v>
      </c>
      <c r="B38" s="9" t="s">
        <v>621</v>
      </c>
      <c r="C38" s="9" t="s">
        <v>511</v>
      </c>
      <c r="D38" s="9" t="s">
        <v>571</v>
      </c>
      <c r="E38" s="9" t="s">
        <v>11</v>
      </c>
      <c r="F38" s="9" t="s">
        <v>514</v>
      </c>
      <c r="G38" s="9" t="s">
        <v>623</v>
      </c>
    </row>
    <row r="39" spans="1:7">
      <c r="A39" s="9" t="s">
        <v>142</v>
      </c>
      <c r="B39" s="9" t="s">
        <v>624</v>
      </c>
      <c r="C39" s="9" t="s">
        <v>511</v>
      </c>
      <c r="D39" s="9" t="s">
        <v>625</v>
      </c>
      <c r="E39" s="9" t="s">
        <v>65</v>
      </c>
      <c r="F39" s="9" t="s">
        <v>514</v>
      </c>
      <c r="G39" s="9" t="s">
        <v>626</v>
      </c>
    </row>
    <row r="40" spans="1:7">
      <c r="A40" s="9" t="s">
        <v>80</v>
      </c>
      <c r="B40" s="9" t="s">
        <v>627</v>
      </c>
      <c r="C40" s="9" t="s">
        <v>511</v>
      </c>
      <c r="D40" s="9" t="s">
        <v>628</v>
      </c>
      <c r="E40" s="9" t="s">
        <v>11</v>
      </c>
      <c r="F40" s="9" t="s">
        <v>514</v>
      </c>
      <c r="G40" s="9" t="s">
        <v>629</v>
      </c>
    </row>
    <row r="41" spans="1:7">
      <c r="A41" s="9" t="s">
        <v>253</v>
      </c>
      <c r="B41" s="9" t="s">
        <v>630</v>
      </c>
      <c r="C41" s="9" t="s">
        <v>511</v>
      </c>
      <c r="D41" s="9" t="s">
        <v>594</v>
      </c>
      <c r="E41" s="9" t="s">
        <v>4</v>
      </c>
      <c r="F41" s="9" t="s">
        <v>514</v>
      </c>
      <c r="G41" s="9" t="s">
        <v>631</v>
      </c>
    </row>
    <row r="42" spans="1:7">
      <c r="A42" s="9" t="s">
        <v>171</v>
      </c>
      <c r="B42" s="9" t="s">
        <v>632</v>
      </c>
      <c r="C42" s="9" t="s">
        <v>511</v>
      </c>
      <c r="D42" s="9" t="s">
        <v>625</v>
      </c>
      <c r="E42" s="9" t="s">
        <v>4</v>
      </c>
      <c r="F42" s="9" t="s">
        <v>514</v>
      </c>
      <c r="G42" s="9" t="s">
        <v>633</v>
      </c>
    </row>
    <row r="43" spans="1:7">
      <c r="A43" s="9" t="s">
        <v>636</v>
      </c>
      <c r="B43" s="9" t="s">
        <v>634</v>
      </c>
      <c r="C43" s="9" t="s">
        <v>511</v>
      </c>
      <c r="D43" s="9" t="s">
        <v>635</v>
      </c>
      <c r="E43" s="9" t="s">
        <v>513</v>
      </c>
      <c r="F43" s="9" t="s">
        <v>514</v>
      </c>
      <c r="G43" s="9" t="s">
        <v>637</v>
      </c>
    </row>
    <row r="44" spans="1:7">
      <c r="A44" s="9" t="s">
        <v>209</v>
      </c>
      <c r="B44" s="9" t="s">
        <v>638</v>
      </c>
      <c r="C44" s="9" t="s">
        <v>511</v>
      </c>
      <c r="D44" s="9" t="s">
        <v>608</v>
      </c>
      <c r="E44" s="9" t="s">
        <v>11</v>
      </c>
      <c r="F44" s="9" t="s">
        <v>514</v>
      </c>
      <c r="G44" s="9" t="s">
        <v>639</v>
      </c>
    </row>
    <row r="45" spans="1:7">
      <c r="A45" s="9" t="s">
        <v>270</v>
      </c>
      <c r="B45" s="9" t="s">
        <v>640</v>
      </c>
      <c r="C45" s="9" t="s">
        <v>511</v>
      </c>
      <c r="D45" s="9" t="s">
        <v>605</v>
      </c>
      <c r="E45" s="9" t="s">
        <v>4</v>
      </c>
      <c r="F45" s="9" t="s">
        <v>514</v>
      </c>
      <c r="G45" s="9" t="s">
        <v>641</v>
      </c>
    </row>
    <row r="46" spans="1:7">
      <c r="A46" s="9" t="s">
        <v>52</v>
      </c>
      <c r="B46" s="9" t="s">
        <v>642</v>
      </c>
      <c r="C46" s="9" t="s">
        <v>511</v>
      </c>
      <c r="D46" s="9" t="s">
        <v>612</v>
      </c>
      <c r="E46" s="9" t="s">
        <v>30</v>
      </c>
      <c r="F46" s="9" t="s">
        <v>514</v>
      </c>
      <c r="G46" s="9" t="s">
        <v>643</v>
      </c>
    </row>
    <row r="47" spans="1:7">
      <c r="A47" s="9" t="s">
        <v>185</v>
      </c>
      <c r="B47" s="9" t="s">
        <v>644</v>
      </c>
      <c r="C47" s="9" t="s">
        <v>530</v>
      </c>
      <c r="D47" s="9" t="s">
        <v>645</v>
      </c>
      <c r="E47" s="9" t="s">
        <v>11</v>
      </c>
      <c r="F47" s="9" t="s">
        <v>514</v>
      </c>
      <c r="G47" s="9" t="s">
        <v>646</v>
      </c>
    </row>
    <row r="48" spans="1:7">
      <c r="A48" s="9" t="s">
        <v>114</v>
      </c>
      <c r="B48" s="9" t="s">
        <v>647</v>
      </c>
      <c r="C48" s="9" t="s">
        <v>511</v>
      </c>
      <c r="D48" s="9" t="s">
        <v>537</v>
      </c>
      <c r="E48" s="9" t="s">
        <v>11</v>
      </c>
      <c r="F48" s="9" t="s">
        <v>514</v>
      </c>
      <c r="G48" s="9" t="s">
        <v>648</v>
      </c>
    </row>
    <row r="49" spans="1:7">
      <c r="A49" s="9" t="s">
        <v>224</v>
      </c>
      <c r="B49" s="9" t="s">
        <v>649</v>
      </c>
      <c r="C49" s="9" t="s">
        <v>511</v>
      </c>
      <c r="D49" s="9" t="s">
        <v>605</v>
      </c>
      <c r="E49" s="9" t="s">
        <v>513</v>
      </c>
      <c r="F49" s="9" t="s">
        <v>514</v>
      </c>
      <c r="G49" s="9" t="s">
        <v>650</v>
      </c>
    </row>
    <row r="50" spans="1:7">
      <c r="A50" s="9" t="s">
        <v>254</v>
      </c>
      <c r="B50" s="9" t="s">
        <v>651</v>
      </c>
      <c r="C50" s="9" t="s">
        <v>511</v>
      </c>
      <c r="D50" s="9" t="s">
        <v>635</v>
      </c>
      <c r="E50" s="9" t="s">
        <v>557</v>
      </c>
      <c r="F50" s="9" t="s">
        <v>514</v>
      </c>
      <c r="G50" s="9" t="s">
        <v>652</v>
      </c>
    </row>
    <row r="51" spans="1:7">
      <c r="A51" s="9" t="s">
        <v>104</v>
      </c>
      <c r="B51" s="9" t="s">
        <v>653</v>
      </c>
      <c r="C51" s="9" t="s">
        <v>530</v>
      </c>
      <c r="D51" s="9" t="s">
        <v>549</v>
      </c>
      <c r="E51" s="9" t="s">
        <v>4</v>
      </c>
      <c r="F51" s="9" t="s">
        <v>514</v>
      </c>
      <c r="G51" s="9" t="s">
        <v>654</v>
      </c>
    </row>
    <row r="52" spans="1:7">
      <c r="A52" s="9" t="s">
        <v>140</v>
      </c>
      <c r="B52" s="9" t="s">
        <v>655</v>
      </c>
      <c r="C52" s="9" t="s">
        <v>530</v>
      </c>
      <c r="D52" s="9" t="s">
        <v>656</v>
      </c>
      <c r="E52" s="9" t="s">
        <v>4</v>
      </c>
      <c r="F52" s="9" t="s">
        <v>514</v>
      </c>
      <c r="G52" s="9" t="s">
        <v>657</v>
      </c>
    </row>
    <row r="53" spans="1:7">
      <c r="A53" s="9" t="s">
        <v>265</v>
      </c>
      <c r="B53" s="9" t="s">
        <v>658</v>
      </c>
      <c r="C53" s="9" t="s">
        <v>530</v>
      </c>
      <c r="D53" s="9" t="s">
        <v>571</v>
      </c>
      <c r="E53" s="9" t="s">
        <v>4</v>
      </c>
      <c r="F53" s="9" t="s">
        <v>514</v>
      </c>
      <c r="G53" s="9" t="s">
        <v>659</v>
      </c>
    </row>
    <row r="54" spans="1:7">
      <c r="A54" s="9" t="s">
        <v>261</v>
      </c>
      <c r="B54" s="9" t="s">
        <v>660</v>
      </c>
      <c r="C54" s="9" t="s">
        <v>530</v>
      </c>
      <c r="D54" s="9" t="s">
        <v>605</v>
      </c>
      <c r="E54" s="9" t="s">
        <v>513</v>
      </c>
      <c r="F54" s="9" t="s">
        <v>514</v>
      </c>
      <c r="G54" s="9" t="s">
        <v>661</v>
      </c>
    </row>
    <row r="55" spans="1:7">
      <c r="A55" s="9" t="s">
        <v>664</v>
      </c>
      <c r="B55" s="9" t="s">
        <v>662</v>
      </c>
      <c r="C55" s="9" t="s">
        <v>511</v>
      </c>
      <c r="D55" s="9" t="s">
        <v>663</v>
      </c>
      <c r="E55" s="9" t="s">
        <v>11</v>
      </c>
      <c r="F55" s="9" t="s">
        <v>514</v>
      </c>
      <c r="G55" s="9" t="s">
        <v>665</v>
      </c>
    </row>
    <row r="56" spans="1:7">
      <c r="A56" s="9" t="s">
        <v>116</v>
      </c>
      <c r="B56" s="9" t="s">
        <v>666</v>
      </c>
      <c r="C56" s="9" t="s">
        <v>511</v>
      </c>
      <c r="D56" s="9" t="s">
        <v>524</v>
      </c>
      <c r="E56" s="9" t="s">
        <v>11</v>
      </c>
      <c r="F56" s="9" t="s">
        <v>514</v>
      </c>
      <c r="G56" s="9" t="s">
        <v>667</v>
      </c>
    </row>
    <row r="57" spans="1:7">
      <c r="A57" s="9" t="s">
        <v>147</v>
      </c>
      <c r="B57" s="9" t="s">
        <v>668</v>
      </c>
      <c r="C57" s="9" t="s">
        <v>511</v>
      </c>
      <c r="D57" s="9" t="s">
        <v>546</v>
      </c>
      <c r="E57" s="9" t="s">
        <v>11</v>
      </c>
      <c r="F57" s="9" t="s">
        <v>514</v>
      </c>
      <c r="G57" s="9" t="s">
        <v>669</v>
      </c>
    </row>
    <row r="58" spans="1:7">
      <c r="A58" s="9" t="s">
        <v>62</v>
      </c>
      <c r="B58" s="9" t="s">
        <v>670</v>
      </c>
      <c r="C58" s="9" t="s">
        <v>511</v>
      </c>
      <c r="D58" s="9" t="s">
        <v>537</v>
      </c>
      <c r="E58" s="9" t="s">
        <v>11</v>
      </c>
      <c r="F58" s="9" t="s">
        <v>514</v>
      </c>
      <c r="G58" s="9" t="s">
        <v>671</v>
      </c>
    </row>
    <row r="59" spans="1:7">
      <c r="A59" s="9" t="s">
        <v>175</v>
      </c>
      <c r="B59" s="9" t="s">
        <v>672</v>
      </c>
      <c r="C59" s="9" t="s">
        <v>530</v>
      </c>
      <c r="D59" s="9" t="s">
        <v>673</v>
      </c>
      <c r="E59" s="9" t="s">
        <v>14</v>
      </c>
      <c r="F59" s="9" t="s">
        <v>514</v>
      </c>
      <c r="G59" s="9" t="s">
        <v>674</v>
      </c>
    </row>
    <row r="60" spans="1:7">
      <c r="A60" s="9" t="s">
        <v>153</v>
      </c>
      <c r="B60" s="9" t="s">
        <v>675</v>
      </c>
      <c r="C60" s="9" t="s">
        <v>511</v>
      </c>
      <c r="D60" s="9" t="s">
        <v>676</v>
      </c>
      <c r="E60" s="9" t="s">
        <v>4</v>
      </c>
      <c r="F60" s="9" t="s">
        <v>514</v>
      </c>
      <c r="G60" s="9" t="s">
        <v>677</v>
      </c>
    </row>
    <row r="61" spans="1:7">
      <c r="A61" s="9" t="s">
        <v>182</v>
      </c>
      <c r="B61" s="9" t="s">
        <v>678</v>
      </c>
      <c r="C61" s="9" t="s">
        <v>511</v>
      </c>
      <c r="D61" s="9" t="s">
        <v>625</v>
      </c>
      <c r="E61" s="9" t="s">
        <v>11</v>
      </c>
      <c r="F61" s="9" t="s">
        <v>514</v>
      </c>
      <c r="G61" s="9" t="s">
        <v>679</v>
      </c>
    </row>
    <row r="62" spans="1:7">
      <c r="A62" s="9" t="s">
        <v>91</v>
      </c>
      <c r="B62" s="9" t="s">
        <v>680</v>
      </c>
      <c r="C62" s="9" t="s">
        <v>530</v>
      </c>
      <c r="D62" s="9" t="s">
        <v>663</v>
      </c>
      <c r="E62" s="9" t="s">
        <v>14</v>
      </c>
      <c r="F62" s="9" t="s">
        <v>514</v>
      </c>
      <c r="G62" s="9" t="s">
        <v>681</v>
      </c>
    </row>
    <row r="63" spans="1:7">
      <c r="A63" s="9" t="s">
        <v>232</v>
      </c>
      <c r="B63" s="9" t="s">
        <v>682</v>
      </c>
      <c r="C63" s="9" t="s">
        <v>530</v>
      </c>
      <c r="D63" s="9" t="s">
        <v>512</v>
      </c>
      <c r="E63" s="9" t="s">
        <v>233</v>
      </c>
      <c r="F63" s="9" t="s">
        <v>514</v>
      </c>
      <c r="G63" s="9" t="s">
        <v>683</v>
      </c>
    </row>
    <row r="64" spans="1:7">
      <c r="A64" s="9" t="s">
        <v>231</v>
      </c>
      <c r="B64" s="9" t="s">
        <v>684</v>
      </c>
      <c r="C64" s="9" t="s">
        <v>511</v>
      </c>
      <c r="D64" s="9" t="s">
        <v>444</v>
      </c>
      <c r="E64" s="9" t="s">
        <v>4</v>
      </c>
      <c r="F64" s="9" t="s">
        <v>514</v>
      </c>
      <c r="G64" s="9" t="s">
        <v>685</v>
      </c>
    </row>
    <row r="65" spans="1:7">
      <c r="A65" s="9" t="s">
        <v>687</v>
      </c>
      <c r="B65" s="9" t="s">
        <v>686</v>
      </c>
      <c r="C65" s="9" t="s">
        <v>511</v>
      </c>
      <c r="D65" s="9" t="s">
        <v>521</v>
      </c>
      <c r="E65" s="9" t="s">
        <v>65</v>
      </c>
      <c r="F65" s="9" t="s">
        <v>514</v>
      </c>
      <c r="G65" s="9" t="s">
        <v>688</v>
      </c>
    </row>
    <row r="66" spans="1:7">
      <c r="A66" s="9" t="s">
        <v>72</v>
      </c>
      <c r="B66" s="9" t="s">
        <v>689</v>
      </c>
      <c r="C66" s="9" t="s">
        <v>511</v>
      </c>
      <c r="D66" s="9" t="s">
        <v>579</v>
      </c>
      <c r="E66" s="9" t="s">
        <v>4</v>
      </c>
      <c r="F66" s="9" t="s">
        <v>514</v>
      </c>
      <c r="G66" s="9" t="s">
        <v>690</v>
      </c>
    </row>
    <row r="67" spans="1:7">
      <c r="A67" s="9" t="s">
        <v>692</v>
      </c>
      <c r="B67" s="9" t="s">
        <v>691</v>
      </c>
      <c r="C67" s="9" t="s">
        <v>511</v>
      </c>
      <c r="D67" s="9" t="s">
        <v>527</v>
      </c>
      <c r="E67" s="9" t="s">
        <v>513</v>
      </c>
      <c r="F67" s="9" t="s">
        <v>514</v>
      </c>
      <c r="G67" s="9" t="s">
        <v>693</v>
      </c>
    </row>
    <row r="68" spans="1:7">
      <c r="A68" s="9" t="s">
        <v>144</v>
      </c>
      <c r="B68" s="9" t="s">
        <v>694</v>
      </c>
      <c r="C68" s="9" t="s">
        <v>511</v>
      </c>
      <c r="D68" s="9" t="s">
        <v>543</v>
      </c>
      <c r="E68" s="9" t="s">
        <v>11</v>
      </c>
      <c r="F68" s="9" t="s">
        <v>514</v>
      </c>
      <c r="G68" s="9" t="s">
        <v>695</v>
      </c>
    </row>
    <row r="69" spans="1:7">
      <c r="A69" s="9" t="s">
        <v>74</v>
      </c>
      <c r="B69" s="9" t="s">
        <v>696</v>
      </c>
      <c r="C69" s="9" t="s">
        <v>511</v>
      </c>
      <c r="D69" s="9" t="s">
        <v>635</v>
      </c>
      <c r="E69" s="9" t="s">
        <v>11</v>
      </c>
      <c r="F69" s="9" t="s">
        <v>514</v>
      </c>
      <c r="G69" s="9" t="s">
        <v>697</v>
      </c>
    </row>
    <row r="70" spans="1:7">
      <c r="A70" s="9" t="s">
        <v>241</v>
      </c>
      <c r="B70" s="9" t="s">
        <v>698</v>
      </c>
      <c r="C70" s="9" t="s">
        <v>511</v>
      </c>
      <c r="D70" s="9" t="s">
        <v>599</v>
      </c>
      <c r="E70" s="9" t="s">
        <v>4</v>
      </c>
      <c r="F70" s="9" t="s">
        <v>514</v>
      </c>
      <c r="G70" s="9" t="s">
        <v>699</v>
      </c>
    </row>
    <row r="71" spans="1:7">
      <c r="A71" s="9" t="s">
        <v>69</v>
      </c>
      <c r="B71" s="9" t="s">
        <v>700</v>
      </c>
      <c r="C71" s="9" t="s">
        <v>511</v>
      </c>
      <c r="D71" s="9" t="s">
        <v>599</v>
      </c>
      <c r="E71" s="9" t="s">
        <v>30</v>
      </c>
      <c r="F71" s="9" t="s">
        <v>514</v>
      </c>
      <c r="G71" s="9" t="s">
        <v>701</v>
      </c>
    </row>
    <row r="72" spans="1:7">
      <c r="A72" s="9" t="s">
        <v>38</v>
      </c>
      <c r="B72" s="9" t="s">
        <v>702</v>
      </c>
      <c r="C72" s="9" t="s">
        <v>511</v>
      </c>
      <c r="D72" s="9" t="s">
        <v>584</v>
      </c>
      <c r="E72" s="9" t="s">
        <v>11</v>
      </c>
      <c r="F72" s="9" t="s">
        <v>514</v>
      </c>
      <c r="G72" s="9" t="s">
        <v>703</v>
      </c>
    </row>
    <row r="73" spans="1:7">
      <c r="A73" s="9" t="s">
        <v>257</v>
      </c>
      <c r="B73" s="9" t="s">
        <v>704</v>
      </c>
      <c r="C73" s="9" t="s">
        <v>511</v>
      </c>
      <c r="D73" s="9" t="s">
        <v>540</v>
      </c>
      <c r="E73" s="9" t="s">
        <v>11</v>
      </c>
      <c r="F73" s="9" t="s">
        <v>514</v>
      </c>
      <c r="G73" s="9" t="s">
        <v>705</v>
      </c>
    </row>
    <row r="74" spans="1:7">
      <c r="A74" s="9" t="s">
        <v>177</v>
      </c>
      <c r="B74" s="9" t="s">
        <v>706</v>
      </c>
      <c r="C74" s="9" t="s">
        <v>511</v>
      </c>
      <c r="D74" s="9" t="s">
        <v>540</v>
      </c>
      <c r="E74" s="9" t="s">
        <v>4</v>
      </c>
      <c r="F74" s="9" t="s">
        <v>514</v>
      </c>
      <c r="G74" s="9" t="s">
        <v>707</v>
      </c>
    </row>
    <row r="75" spans="1:7">
      <c r="A75" s="9" t="s">
        <v>110</v>
      </c>
      <c r="B75" s="9" t="s">
        <v>708</v>
      </c>
      <c r="C75" s="9" t="s">
        <v>511</v>
      </c>
      <c r="D75" s="9" t="s">
        <v>709</v>
      </c>
      <c r="E75" s="9" t="s">
        <v>513</v>
      </c>
      <c r="F75" s="9" t="s">
        <v>514</v>
      </c>
      <c r="G75" s="9" t="s">
        <v>710</v>
      </c>
    </row>
    <row r="76" spans="1:7">
      <c r="A76" s="9" t="s">
        <v>40</v>
      </c>
      <c r="B76" s="9" t="s">
        <v>711</v>
      </c>
      <c r="C76" s="9" t="s">
        <v>530</v>
      </c>
      <c r="D76" s="9" t="s">
        <v>568</v>
      </c>
      <c r="E76" s="9" t="s">
        <v>4</v>
      </c>
      <c r="F76" s="9" t="s">
        <v>514</v>
      </c>
      <c r="G76" s="9" t="s">
        <v>712</v>
      </c>
    </row>
    <row r="77" spans="1:7">
      <c r="A77" s="9" t="s">
        <v>269</v>
      </c>
      <c r="B77" s="9" t="s">
        <v>713</v>
      </c>
      <c r="C77" s="9" t="s">
        <v>530</v>
      </c>
      <c r="D77" s="9" t="s">
        <v>625</v>
      </c>
      <c r="E77" s="9" t="s">
        <v>4</v>
      </c>
      <c r="F77" s="9" t="s">
        <v>514</v>
      </c>
      <c r="G77" s="9" t="s">
        <v>714</v>
      </c>
    </row>
    <row r="78" spans="1:7">
      <c r="A78" s="9" t="s">
        <v>716</v>
      </c>
      <c r="B78" s="9" t="s">
        <v>715</v>
      </c>
      <c r="C78" s="9" t="s">
        <v>530</v>
      </c>
      <c r="D78" s="9" t="s">
        <v>584</v>
      </c>
      <c r="E78" s="9" t="s">
        <v>30</v>
      </c>
      <c r="F78" s="9" t="s">
        <v>514</v>
      </c>
      <c r="G78" s="9" t="s">
        <v>717</v>
      </c>
    </row>
    <row r="79" spans="1:7">
      <c r="A79" s="9" t="s">
        <v>60</v>
      </c>
      <c r="B79" s="9" t="s">
        <v>718</v>
      </c>
      <c r="C79" s="9" t="s">
        <v>530</v>
      </c>
      <c r="D79" s="9" t="s">
        <v>540</v>
      </c>
      <c r="E79" s="9" t="s">
        <v>513</v>
      </c>
      <c r="F79" s="9" t="s">
        <v>514</v>
      </c>
      <c r="G79" s="9" t="s">
        <v>719</v>
      </c>
    </row>
    <row r="80" spans="1:7">
      <c r="A80" s="9" t="s">
        <v>206</v>
      </c>
      <c r="B80" s="9" t="s">
        <v>720</v>
      </c>
      <c r="C80" s="9" t="s">
        <v>511</v>
      </c>
      <c r="D80" s="9" t="s">
        <v>721</v>
      </c>
      <c r="E80" s="9" t="s">
        <v>30</v>
      </c>
      <c r="F80" s="9" t="s">
        <v>514</v>
      </c>
      <c r="G80" s="9" t="s">
        <v>722</v>
      </c>
    </row>
    <row r="81" spans="1:7">
      <c r="A81" s="9" t="s">
        <v>211</v>
      </c>
      <c r="B81" s="9" t="s">
        <v>723</v>
      </c>
      <c r="C81" s="9" t="s">
        <v>511</v>
      </c>
      <c r="D81" s="9" t="s">
        <v>602</v>
      </c>
      <c r="E81" s="9" t="s">
        <v>11</v>
      </c>
      <c r="F81" s="9" t="s">
        <v>514</v>
      </c>
      <c r="G81" s="9" t="s">
        <v>724</v>
      </c>
    </row>
    <row r="82" spans="1:7">
      <c r="A82" s="9" t="s">
        <v>201</v>
      </c>
      <c r="B82" s="9" t="s">
        <v>725</v>
      </c>
      <c r="C82" s="9" t="s">
        <v>511</v>
      </c>
      <c r="D82" s="9" t="s">
        <v>663</v>
      </c>
      <c r="E82" s="9" t="s">
        <v>4</v>
      </c>
      <c r="F82" s="9" t="s">
        <v>514</v>
      </c>
      <c r="G82" s="9" t="s">
        <v>631</v>
      </c>
    </row>
    <row r="83" spans="1:7">
      <c r="A83" s="9" t="s">
        <v>126</v>
      </c>
      <c r="B83" s="9" t="s">
        <v>726</v>
      </c>
      <c r="C83" s="9" t="s">
        <v>530</v>
      </c>
      <c r="D83" s="9" t="s">
        <v>594</v>
      </c>
      <c r="E83" s="9" t="s">
        <v>11</v>
      </c>
      <c r="F83" s="9" t="s">
        <v>514</v>
      </c>
      <c r="G83" s="9" t="s">
        <v>727</v>
      </c>
    </row>
    <row r="84" spans="1:7">
      <c r="A84" s="9" t="s">
        <v>160</v>
      </c>
      <c r="B84" s="9" t="s">
        <v>728</v>
      </c>
      <c r="C84" s="9" t="s">
        <v>530</v>
      </c>
      <c r="D84" s="9" t="s">
        <v>521</v>
      </c>
      <c r="E84" s="9" t="s">
        <v>513</v>
      </c>
      <c r="F84" s="9" t="s">
        <v>514</v>
      </c>
      <c r="G84" s="9" t="s">
        <v>729</v>
      </c>
    </row>
    <row r="85" spans="1:7">
      <c r="A85" s="9" t="s">
        <v>731</v>
      </c>
      <c r="B85" s="9" t="s">
        <v>730</v>
      </c>
      <c r="C85" s="9" t="s">
        <v>511</v>
      </c>
      <c r="D85" s="9" t="s">
        <v>546</v>
      </c>
      <c r="E85" s="9" t="s">
        <v>11</v>
      </c>
      <c r="F85" s="9" t="s">
        <v>514</v>
      </c>
      <c r="G85" s="9"/>
    </row>
    <row r="86" spans="1:7">
      <c r="A86" s="13" t="s">
        <v>106</v>
      </c>
      <c r="B86" s="13" t="s">
        <v>732</v>
      </c>
      <c r="C86" s="13" t="s">
        <v>511</v>
      </c>
      <c r="D86" s="13" t="s">
        <v>628</v>
      </c>
      <c r="E86" s="13" t="s">
        <v>11</v>
      </c>
      <c r="F86" s="13" t="s">
        <v>514</v>
      </c>
      <c r="G86" s="13" t="s">
        <v>733</v>
      </c>
    </row>
    <row r="87" spans="1:7">
      <c r="A87" s="9" t="s">
        <v>735</v>
      </c>
      <c r="B87" s="9" t="s">
        <v>734</v>
      </c>
      <c r="C87" s="9" t="s">
        <v>511</v>
      </c>
      <c r="D87" s="9" t="s">
        <v>635</v>
      </c>
      <c r="E87" s="9" t="s">
        <v>513</v>
      </c>
      <c r="F87" s="9" t="s">
        <v>514</v>
      </c>
      <c r="G87" s="9" t="s">
        <v>736</v>
      </c>
    </row>
    <row r="88" spans="1:7">
      <c r="A88" s="9" t="s">
        <v>238</v>
      </c>
      <c r="B88" s="9" t="s">
        <v>737</v>
      </c>
      <c r="C88" s="9" t="s">
        <v>530</v>
      </c>
      <c r="D88" s="9" t="s">
        <v>534</v>
      </c>
      <c r="E88" s="9" t="s">
        <v>4</v>
      </c>
      <c r="F88" s="9" t="s">
        <v>514</v>
      </c>
      <c r="G88" s="9" t="s">
        <v>738</v>
      </c>
    </row>
    <row r="89" spans="1:7">
      <c r="A89" s="9" t="s">
        <v>55</v>
      </c>
      <c r="B89" s="9" t="s">
        <v>739</v>
      </c>
      <c r="C89" s="9" t="s">
        <v>530</v>
      </c>
      <c r="D89" s="9" t="s">
        <v>676</v>
      </c>
      <c r="E89" s="9" t="s">
        <v>11</v>
      </c>
      <c r="F89" s="9" t="s">
        <v>514</v>
      </c>
      <c r="G89" s="9" t="s">
        <v>740</v>
      </c>
    </row>
    <row r="90" spans="1:7">
      <c r="A90" s="9" t="s">
        <v>225</v>
      </c>
      <c r="B90" s="9" t="s">
        <v>741</v>
      </c>
      <c r="C90" s="9" t="s">
        <v>530</v>
      </c>
      <c r="D90" s="9" t="s">
        <v>742</v>
      </c>
      <c r="E90" s="9" t="s">
        <v>4</v>
      </c>
      <c r="F90" s="9" t="s">
        <v>514</v>
      </c>
      <c r="G90" s="9" t="s">
        <v>743</v>
      </c>
    </row>
    <row r="91" spans="1:7">
      <c r="A91" s="9" t="s">
        <v>6</v>
      </c>
      <c r="B91" s="9" t="s">
        <v>744</v>
      </c>
      <c r="C91" s="9" t="s">
        <v>511</v>
      </c>
      <c r="D91" s="9" t="s">
        <v>543</v>
      </c>
      <c r="E91" s="9" t="s">
        <v>513</v>
      </c>
      <c r="F91" s="9" t="s">
        <v>514</v>
      </c>
      <c r="G91" s="9" t="s">
        <v>745</v>
      </c>
    </row>
    <row r="92" spans="1:7">
      <c r="A92" s="9" t="s">
        <v>252</v>
      </c>
      <c r="B92" s="9" t="s">
        <v>746</v>
      </c>
      <c r="C92" s="9" t="s">
        <v>511</v>
      </c>
      <c r="D92" s="9" t="s">
        <v>645</v>
      </c>
      <c r="E92" s="9" t="s">
        <v>4</v>
      </c>
      <c r="F92" s="9" t="s">
        <v>514</v>
      </c>
      <c r="G92" s="9" t="s">
        <v>747</v>
      </c>
    </row>
    <row r="93" spans="1:7">
      <c r="A93" s="9" t="s">
        <v>8</v>
      </c>
      <c r="B93" s="9" t="s">
        <v>748</v>
      </c>
      <c r="C93" s="9" t="s">
        <v>511</v>
      </c>
      <c r="D93" s="9" t="s">
        <v>628</v>
      </c>
      <c r="E93" s="9" t="s">
        <v>513</v>
      </c>
      <c r="F93" s="9" t="s">
        <v>514</v>
      </c>
      <c r="G93" s="9" t="s">
        <v>749</v>
      </c>
    </row>
    <row r="94" spans="1:7">
      <c r="A94" s="9" t="s">
        <v>161</v>
      </c>
      <c r="B94" s="9" t="s">
        <v>750</v>
      </c>
      <c r="C94" s="9" t="s">
        <v>530</v>
      </c>
      <c r="D94" s="9" t="s">
        <v>599</v>
      </c>
      <c r="E94" s="9" t="s">
        <v>11</v>
      </c>
      <c r="F94" s="9" t="s">
        <v>514</v>
      </c>
      <c r="G94" s="9" t="s">
        <v>751</v>
      </c>
    </row>
    <row r="95" spans="1:7">
      <c r="A95" s="9" t="s">
        <v>196</v>
      </c>
      <c r="B95" s="9" t="s">
        <v>752</v>
      </c>
      <c r="C95" s="9" t="s">
        <v>530</v>
      </c>
      <c r="D95" s="9" t="s">
        <v>753</v>
      </c>
      <c r="E95" s="9" t="s">
        <v>513</v>
      </c>
      <c r="F95" s="9" t="s">
        <v>514</v>
      </c>
      <c r="G95" s="9" t="s">
        <v>754</v>
      </c>
    </row>
    <row r="96" spans="1:7">
      <c r="A96" s="9" t="s">
        <v>67</v>
      </c>
      <c r="B96" s="9" t="s">
        <v>755</v>
      </c>
      <c r="C96" s="9" t="s">
        <v>530</v>
      </c>
      <c r="D96" s="9" t="s">
        <v>742</v>
      </c>
      <c r="E96" s="9" t="s">
        <v>4</v>
      </c>
      <c r="F96" s="9" t="s">
        <v>514</v>
      </c>
      <c r="G96" s="9" t="s">
        <v>756</v>
      </c>
    </row>
    <row r="97" spans="1:7">
      <c r="A97" s="9" t="s">
        <v>256</v>
      </c>
      <c r="B97" s="9" t="s">
        <v>757</v>
      </c>
      <c r="C97" s="9" t="s">
        <v>511</v>
      </c>
      <c r="D97" s="9" t="s">
        <v>524</v>
      </c>
      <c r="E97" s="9" t="s">
        <v>30</v>
      </c>
      <c r="F97" s="9" t="s">
        <v>514</v>
      </c>
      <c r="G97" s="9" t="s">
        <v>758</v>
      </c>
    </row>
    <row r="98" spans="1:7">
      <c r="A98" s="9" t="s">
        <v>271</v>
      </c>
      <c r="B98" s="9" t="s">
        <v>759</v>
      </c>
      <c r="C98" s="9" t="s">
        <v>530</v>
      </c>
      <c r="D98" s="9" t="s">
        <v>753</v>
      </c>
      <c r="E98" s="9" t="s">
        <v>233</v>
      </c>
      <c r="F98" s="9" t="s">
        <v>514</v>
      </c>
      <c r="G98" s="9" t="s">
        <v>760</v>
      </c>
    </row>
    <row r="99" spans="1:7">
      <c r="A99" s="9" t="s">
        <v>77</v>
      </c>
      <c r="B99" s="9" t="s">
        <v>761</v>
      </c>
      <c r="C99" s="9" t="s">
        <v>511</v>
      </c>
      <c r="D99" s="9" t="s">
        <v>673</v>
      </c>
      <c r="E99" s="9" t="s">
        <v>513</v>
      </c>
      <c r="F99" s="9" t="s">
        <v>514</v>
      </c>
      <c r="G99" s="9" t="s">
        <v>762</v>
      </c>
    </row>
    <row r="100" spans="1:7">
      <c r="A100" s="9" t="s">
        <v>234</v>
      </c>
      <c r="B100" s="9" t="s">
        <v>763</v>
      </c>
      <c r="C100" s="9" t="s">
        <v>511</v>
      </c>
      <c r="D100" s="9" t="s">
        <v>676</v>
      </c>
      <c r="E100" s="9" t="s">
        <v>30</v>
      </c>
      <c r="F100" s="9" t="s">
        <v>514</v>
      </c>
      <c r="G100" s="9" t="s">
        <v>764</v>
      </c>
    </row>
    <row r="101" spans="1:7">
      <c r="A101" s="9" t="s">
        <v>3</v>
      </c>
      <c r="B101" s="9" t="s">
        <v>765</v>
      </c>
      <c r="C101" s="9" t="s">
        <v>511</v>
      </c>
      <c r="D101" s="9" t="s">
        <v>518</v>
      </c>
      <c r="E101" s="9" t="s">
        <v>4</v>
      </c>
      <c r="F101" s="9" t="s">
        <v>514</v>
      </c>
      <c r="G101" s="9" t="s">
        <v>766</v>
      </c>
    </row>
    <row r="102" spans="1:7">
      <c r="A102" s="9" t="s">
        <v>246</v>
      </c>
      <c r="B102" s="9" t="s">
        <v>767</v>
      </c>
      <c r="C102" s="9" t="s">
        <v>511</v>
      </c>
      <c r="D102" s="9" t="s">
        <v>608</v>
      </c>
      <c r="E102" s="9" t="s">
        <v>30</v>
      </c>
      <c r="F102" s="9" t="s">
        <v>514</v>
      </c>
      <c r="G102" s="9" t="s">
        <v>768</v>
      </c>
    </row>
    <row r="103" spans="1:7">
      <c r="A103" s="9" t="s">
        <v>249</v>
      </c>
      <c r="B103" s="9" t="s">
        <v>769</v>
      </c>
      <c r="C103" s="9" t="s">
        <v>511</v>
      </c>
      <c r="D103" s="9" t="s">
        <v>444</v>
      </c>
      <c r="E103" s="9" t="s">
        <v>30</v>
      </c>
      <c r="F103" s="9" t="s">
        <v>514</v>
      </c>
      <c r="G103" s="9" t="s">
        <v>770</v>
      </c>
    </row>
    <row r="104" spans="1:7">
      <c r="A104" s="9" t="s">
        <v>251</v>
      </c>
      <c r="B104" s="9" t="s">
        <v>771</v>
      </c>
      <c r="C104" s="9" t="s">
        <v>511</v>
      </c>
      <c r="D104" s="9" t="s">
        <v>543</v>
      </c>
      <c r="E104" s="9" t="s">
        <v>30</v>
      </c>
      <c r="F104" s="9" t="s">
        <v>514</v>
      </c>
      <c r="G104" s="9" t="s">
        <v>772</v>
      </c>
    </row>
    <row r="105" spans="1:7">
      <c r="A105" s="9" t="s">
        <v>255</v>
      </c>
      <c r="B105" s="9" t="s">
        <v>773</v>
      </c>
      <c r="C105" s="9" t="s">
        <v>511</v>
      </c>
      <c r="D105" s="9" t="s">
        <v>524</v>
      </c>
      <c r="E105" s="9" t="s">
        <v>30</v>
      </c>
      <c r="F105" s="9" t="s">
        <v>514</v>
      </c>
      <c r="G105" s="9" t="s">
        <v>774</v>
      </c>
    </row>
    <row r="106" spans="1:7">
      <c r="A106" s="9" t="s">
        <v>108</v>
      </c>
      <c r="B106" s="9" t="s">
        <v>775</v>
      </c>
      <c r="C106" s="9" t="s">
        <v>511</v>
      </c>
      <c r="D106" s="9" t="s">
        <v>618</v>
      </c>
      <c r="E106" s="9" t="s">
        <v>11</v>
      </c>
      <c r="F106" s="9" t="s">
        <v>514</v>
      </c>
      <c r="G106" s="9" t="s">
        <v>776</v>
      </c>
    </row>
    <row r="107" spans="1:7">
      <c r="A107" s="9" t="s">
        <v>259</v>
      </c>
      <c r="B107" s="9" t="s">
        <v>777</v>
      </c>
      <c r="C107" s="9" t="s">
        <v>511</v>
      </c>
      <c r="D107" s="9" t="s">
        <v>518</v>
      </c>
      <c r="E107" s="9" t="s">
        <v>11</v>
      </c>
      <c r="F107" s="9" t="s">
        <v>514</v>
      </c>
      <c r="G107" s="9" t="s">
        <v>778</v>
      </c>
    </row>
    <row r="108" spans="1:7">
      <c r="A108" s="9" t="s">
        <v>268</v>
      </c>
      <c r="B108" s="9" t="s">
        <v>779</v>
      </c>
      <c r="C108" s="9" t="s">
        <v>511</v>
      </c>
      <c r="D108" s="9" t="s">
        <v>673</v>
      </c>
      <c r="E108" s="9" t="s">
        <v>4</v>
      </c>
      <c r="F108" s="9" t="s">
        <v>514</v>
      </c>
      <c r="G108" s="9" t="s">
        <v>780</v>
      </c>
    </row>
    <row r="109" spans="1:7">
      <c r="A109" s="9" t="s">
        <v>44</v>
      </c>
      <c r="B109" s="9" t="s">
        <v>781</v>
      </c>
      <c r="C109" s="9" t="s">
        <v>511</v>
      </c>
      <c r="D109" s="9" t="s">
        <v>594</v>
      </c>
      <c r="E109" s="9" t="s">
        <v>4</v>
      </c>
      <c r="F109" s="9" t="s">
        <v>514</v>
      </c>
      <c r="G109" s="9" t="s">
        <v>782</v>
      </c>
    </row>
    <row r="110" spans="1:7">
      <c r="A110" s="9" t="s">
        <v>96</v>
      </c>
      <c r="B110" s="9" t="s">
        <v>783</v>
      </c>
      <c r="C110" s="9" t="s">
        <v>511</v>
      </c>
      <c r="D110" s="9" t="s">
        <v>546</v>
      </c>
      <c r="E110" s="9" t="s">
        <v>4</v>
      </c>
      <c r="F110" s="9" t="s">
        <v>514</v>
      </c>
      <c r="G110" s="9" t="s">
        <v>784</v>
      </c>
    </row>
    <row r="111" spans="1:7">
      <c r="A111" s="9" t="s">
        <v>138</v>
      </c>
      <c r="B111" s="9" t="s">
        <v>785</v>
      </c>
      <c r="C111" s="9" t="s">
        <v>511</v>
      </c>
      <c r="D111" s="9" t="s">
        <v>618</v>
      </c>
      <c r="E111" s="9" t="s">
        <v>11</v>
      </c>
      <c r="F111" s="9" t="s">
        <v>514</v>
      </c>
      <c r="G111" s="9" t="s">
        <v>786</v>
      </c>
    </row>
    <row r="112" spans="1:7">
      <c r="A112" s="9" t="s">
        <v>227</v>
      </c>
      <c r="B112" s="9" t="s">
        <v>787</v>
      </c>
      <c r="C112" s="9" t="s">
        <v>511</v>
      </c>
      <c r="D112" s="9" t="s">
        <v>709</v>
      </c>
      <c r="E112" s="9" t="s">
        <v>557</v>
      </c>
      <c r="F112" s="9" t="s">
        <v>514</v>
      </c>
      <c r="G112" s="9" t="s">
        <v>788</v>
      </c>
    </row>
    <row r="113" spans="1:7">
      <c r="A113" s="9" t="s">
        <v>128</v>
      </c>
      <c r="B113" s="9" t="s">
        <v>789</v>
      </c>
      <c r="C113" s="9" t="s">
        <v>511</v>
      </c>
      <c r="D113" s="9" t="s">
        <v>790</v>
      </c>
      <c r="E113" s="9" t="s">
        <v>11</v>
      </c>
      <c r="F113" s="9" t="s">
        <v>514</v>
      </c>
      <c r="G113" s="9" t="s">
        <v>791</v>
      </c>
    </row>
    <row r="114" spans="1:7">
      <c r="A114" s="9" t="s">
        <v>16</v>
      </c>
      <c r="B114" s="9" t="s">
        <v>792</v>
      </c>
      <c r="C114" s="9" t="s">
        <v>530</v>
      </c>
      <c r="D114" s="9" t="s">
        <v>549</v>
      </c>
      <c r="E114" s="9" t="s">
        <v>11</v>
      </c>
      <c r="F114" s="9" t="s">
        <v>514</v>
      </c>
      <c r="G114" s="9" t="s">
        <v>793</v>
      </c>
    </row>
    <row r="115" spans="1:7">
      <c r="A115" s="9" t="s">
        <v>248</v>
      </c>
      <c r="B115" s="9" t="s">
        <v>794</v>
      </c>
      <c r="C115" s="9" t="s">
        <v>511</v>
      </c>
      <c r="D115" s="9" t="s">
        <v>571</v>
      </c>
      <c r="E115" s="9" t="s">
        <v>30</v>
      </c>
      <c r="F115" s="9" t="s">
        <v>514</v>
      </c>
      <c r="G115" s="9" t="s">
        <v>795</v>
      </c>
    </row>
    <row r="116" spans="1:7">
      <c r="A116" s="9" t="s">
        <v>797</v>
      </c>
      <c r="B116" s="9" t="s">
        <v>796</v>
      </c>
      <c r="C116" s="9" t="s">
        <v>511</v>
      </c>
      <c r="D116" s="9" t="s">
        <v>615</v>
      </c>
      <c r="E116" s="9" t="s">
        <v>4</v>
      </c>
      <c r="F116" s="9" t="s">
        <v>514</v>
      </c>
      <c r="G116" s="9" t="s">
        <v>798</v>
      </c>
    </row>
    <row r="117" spans="1:7">
      <c r="A117" s="9" t="s">
        <v>800</v>
      </c>
      <c r="B117" s="9" t="s">
        <v>799</v>
      </c>
      <c r="C117" s="9" t="s">
        <v>511</v>
      </c>
      <c r="D117" s="9" t="s">
        <v>709</v>
      </c>
      <c r="E117" s="9" t="s">
        <v>11</v>
      </c>
      <c r="F117" s="9" t="s">
        <v>514</v>
      </c>
      <c r="G117" s="9"/>
    </row>
    <row r="118" spans="1:7">
      <c r="A118" s="9" t="s">
        <v>100</v>
      </c>
      <c r="B118" s="9" t="s">
        <v>801</v>
      </c>
      <c r="C118" s="9" t="s">
        <v>511</v>
      </c>
      <c r="D118" s="9" t="s">
        <v>753</v>
      </c>
      <c r="E118" s="9" t="s">
        <v>4</v>
      </c>
      <c r="F118" s="9" t="s">
        <v>514</v>
      </c>
      <c r="G118" s="9" t="s">
        <v>802</v>
      </c>
    </row>
    <row r="119" spans="1:7">
      <c r="A119" s="9" t="s">
        <v>214</v>
      </c>
      <c r="B119" s="9" t="s">
        <v>803</v>
      </c>
      <c r="C119" s="9" t="s">
        <v>511</v>
      </c>
      <c r="D119" s="9" t="s">
        <v>444</v>
      </c>
      <c r="E119" s="9" t="s">
        <v>4</v>
      </c>
      <c r="F119" s="9" t="s">
        <v>514</v>
      </c>
      <c r="G119" s="9" t="s">
        <v>804</v>
      </c>
    </row>
    <row r="120" spans="1:7">
      <c r="A120" s="9" t="s">
        <v>149</v>
      </c>
      <c r="B120" s="9" t="s">
        <v>805</v>
      </c>
      <c r="C120" s="9" t="s">
        <v>511</v>
      </c>
      <c r="D120" s="9" t="s">
        <v>602</v>
      </c>
      <c r="E120" s="9" t="s">
        <v>513</v>
      </c>
      <c r="F120" s="9" t="s">
        <v>514</v>
      </c>
      <c r="G120" s="9" t="s">
        <v>806</v>
      </c>
    </row>
    <row r="121" spans="1:7">
      <c r="A121" s="9" t="s">
        <v>164</v>
      </c>
      <c r="B121" s="9" t="s">
        <v>807</v>
      </c>
      <c r="C121" s="9" t="s">
        <v>511</v>
      </c>
      <c r="D121" s="9" t="s">
        <v>527</v>
      </c>
      <c r="E121" s="9" t="s">
        <v>11</v>
      </c>
      <c r="F121" s="9" t="s">
        <v>514</v>
      </c>
      <c r="G121" s="9" t="s">
        <v>808</v>
      </c>
    </row>
    <row r="122" spans="1:7">
      <c r="A122" s="9" t="s">
        <v>242</v>
      </c>
      <c r="B122" s="9" t="s">
        <v>809</v>
      </c>
      <c r="C122" s="9" t="s">
        <v>511</v>
      </c>
      <c r="D122" s="9" t="s">
        <v>540</v>
      </c>
      <c r="E122" s="9" t="s">
        <v>4</v>
      </c>
      <c r="F122" s="9" t="s">
        <v>514</v>
      </c>
      <c r="G122" s="9" t="s">
        <v>810</v>
      </c>
    </row>
    <row r="123" spans="1:7">
      <c r="A123" s="9" t="s">
        <v>812</v>
      </c>
      <c r="B123" s="9" t="s">
        <v>811</v>
      </c>
      <c r="C123" s="9" t="s">
        <v>511</v>
      </c>
      <c r="D123" s="9" t="s">
        <v>579</v>
      </c>
      <c r="E123" s="9" t="s">
        <v>11</v>
      </c>
      <c r="F123" s="9" t="s">
        <v>514</v>
      </c>
      <c r="G123" s="9" t="s">
        <v>813</v>
      </c>
    </row>
    <row r="124" spans="1:7">
      <c r="A124" s="9" t="s">
        <v>112</v>
      </c>
      <c r="B124" s="9" t="s">
        <v>814</v>
      </c>
      <c r="C124" s="9" t="s">
        <v>511</v>
      </c>
      <c r="D124" s="9" t="s">
        <v>790</v>
      </c>
      <c r="E124" s="9" t="s">
        <v>4</v>
      </c>
      <c r="F124" s="9" t="s">
        <v>514</v>
      </c>
      <c r="G124" s="9" t="s">
        <v>815</v>
      </c>
    </row>
    <row r="125" spans="1:7">
      <c r="A125" s="9" t="s">
        <v>48</v>
      </c>
      <c r="B125" s="9" t="s">
        <v>816</v>
      </c>
      <c r="C125" s="9" t="s">
        <v>511</v>
      </c>
      <c r="D125" s="9" t="s">
        <v>546</v>
      </c>
      <c r="E125" s="9" t="s">
        <v>4</v>
      </c>
      <c r="F125" s="9" t="s">
        <v>514</v>
      </c>
      <c r="G125" s="9" t="s">
        <v>817</v>
      </c>
    </row>
    <row r="126" spans="1:7">
      <c r="A126" s="9" t="s">
        <v>264</v>
      </c>
      <c r="B126" s="9" t="s">
        <v>818</v>
      </c>
      <c r="C126" s="9" t="s">
        <v>511</v>
      </c>
      <c r="D126" s="9" t="s">
        <v>584</v>
      </c>
      <c r="E126" s="9" t="s">
        <v>557</v>
      </c>
      <c r="F126" s="9" t="s">
        <v>514</v>
      </c>
      <c r="G126" s="9" t="s">
        <v>819</v>
      </c>
    </row>
    <row r="127" spans="1:7">
      <c r="A127" s="9" t="s">
        <v>821</v>
      </c>
      <c r="B127" s="9" t="s">
        <v>820</v>
      </c>
      <c r="C127" s="9" t="s">
        <v>511</v>
      </c>
      <c r="D127" s="9" t="s">
        <v>588</v>
      </c>
      <c r="E127" s="9" t="s">
        <v>30</v>
      </c>
      <c r="F127" s="9" t="s">
        <v>514</v>
      </c>
      <c r="G127" s="9" t="s">
        <v>822</v>
      </c>
    </row>
    <row r="128" spans="1:7">
      <c r="A128" s="9" t="s">
        <v>98</v>
      </c>
      <c r="B128" s="9" t="s">
        <v>823</v>
      </c>
      <c r="C128" s="9" t="s">
        <v>511</v>
      </c>
      <c r="D128" s="9" t="s">
        <v>579</v>
      </c>
      <c r="E128" s="9" t="s">
        <v>513</v>
      </c>
      <c r="F128" s="9" t="s">
        <v>514</v>
      </c>
      <c r="G128" s="9" t="s">
        <v>824</v>
      </c>
    </row>
    <row r="129" spans="1:7">
      <c r="A129" s="9" t="s">
        <v>826</v>
      </c>
      <c r="B129" s="9" t="s">
        <v>825</v>
      </c>
      <c r="C129" s="9" t="s">
        <v>511</v>
      </c>
      <c r="D129" s="9" t="s">
        <v>721</v>
      </c>
      <c r="E129" s="9" t="s">
        <v>4</v>
      </c>
      <c r="F129" s="9" t="s">
        <v>514</v>
      </c>
      <c r="G129" s="9" t="s">
        <v>827</v>
      </c>
    </row>
    <row r="130" spans="1:7">
      <c r="A130" s="9" t="s">
        <v>247</v>
      </c>
      <c r="B130" s="9" t="s">
        <v>828</v>
      </c>
      <c r="C130" s="9" t="s">
        <v>511</v>
      </c>
      <c r="D130" s="9" t="s">
        <v>605</v>
      </c>
      <c r="E130" s="9" t="s">
        <v>30</v>
      </c>
      <c r="F130" s="9" t="s">
        <v>514</v>
      </c>
      <c r="G130" s="9" t="s">
        <v>829</v>
      </c>
    </row>
    <row r="131" spans="1:7">
      <c r="A131" s="9" t="s">
        <v>86</v>
      </c>
      <c r="B131" s="9" t="s">
        <v>830</v>
      </c>
      <c r="C131" s="9" t="s">
        <v>530</v>
      </c>
      <c r="D131" s="9" t="s">
        <v>656</v>
      </c>
      <c r="E131" s="9" t="s">
        <v>4</v>
      </c>
      <c r="F131" s="9" t="s">
        <v>514</v>
      </c>
      <c r="G131" s="9" t="s">
        <v>831</v>
      </c>
    </row>
    <row r="132" spans="1:7">
      <c r="A132" s="9" t="s">
        <v>229</v>
      </c>
      <c r="B132" s="9" t="s">
        <v>832</v>
      </c>
      <c r="C132" s="9" t="s">
        <v>511</v>
      </c>
      <c r="D132" s="9" t="s">
        <v>742</v>
      </c>
      <c r="E132" s="9" t="s">
        <v>557</v>
      </c>
      <c r="F132" s="9" t="s">
        <v>514</v>
      </c>
      <c r="G132" s="9" t="s">
        <v>833</v>
      </c>
    </row>
    <row r="133" spans="1:7">
      <c r="A133" s="9" t="s">
        <v>24</v>
      </c>
      <c r="B133" s="9" t="s">
        <v>834</v>
      </c>
      <c r="C133" s="9" t="s">
        <v>511</v>
      </c>
      <c r="D133" s="9" t="s">
        <v>612</v>
      </c>
      <c r="E133" s="9" t="s">
        <v>4</v>
      </c>
      <c r="F133" s="9" t="s">
        <v>514</v>
      </c>
      <c r="G133" s="9" t="s">
        <v>835</v>
      </c>
    </row>
    <row r="134" spans="1:7">
      <c r="A134" s="9" t="s">
        <v>222</v>
      </c>
      <c r="B134" s="9" t="s">
        <v>836</v>
      </c>
      <c r="C134" s="9" t="s">
        <v>511</v>
      </c>
      <c r="D134" s="9" t="s">
        <v>721</v>
      </c>
      <c r="E134" s="9" t="s">
        <v>11</v>
      </c>
      <c r="F134" s="9" t="s">
        <v>514</v>
      </c>
      <c r="G134" s="9" t="s">
        <v>837</v>
      </c>
    </row>
    <row r="135" spans="1:7">
      <c r="A135" s="9" t="s">
        <v>198</v>
      </c>
      <c r="B135" s="9" t="s">
        <v>838</v>
      </c>
      <c r="C135" s="9" t="s">
        <v>530</v>
      </c>
      <c r="D135" s="9" t="s">
        <v>615</v>
      </c>
      <c r="E135" s="9" t="s">
        <v>199</v>
      </c>
      <c r="F135" s="9" t="s">
        <v>514</v>
      </c>
      <c r="G135" s="9" t="s">
        <v>839</v>
      </c>
    </row>
    <row r="136" spans="1:7">
      <c r="A136" s="9" t="s">
        <v>236</v>
      </c>
      <c r="B136" s="9" t="s">
        <v>840</v>
      </c>
      <c r="C136" s="9" t="s">
        <v>530</v>
      </c>
      <c r="D136" s="9" t="s">
        <v>663</v>
      </c>
      <c r="E136" s="9" t="s">
        <v>557</v>
      </c>
      <c r="F136" s="9" t="s">
        <v>514</v>
      </c>
      <c r="G136" s="9" t="s">
        <v>841</v>
      </c>
    </row>
    <row r="137" spans="1:7">
      <c r="A137" s="9" t="s">
        <v>250</v>
      </c>
      <c r="B137" s="9" t="s">
        <v>842</v>
      </c>
      <c r="C137" s="9" t="s">
        <v>511</v>
      </c>
      <c r="D137" s="9" t="s">
        <v>524</v>
      </c>
      <c r="E137" s="9" t="s">
        <v>30</v>
      </c>
      <c r="F137" s="9" t="s">
        <v>514</v>
      </c>
      <c r="G137" s="9" t="s">
        <v>843</v>
      </c>
    </row>
    <row r="138" spans="1:7">
      <c r="A138" s="9" t="s">
        <v>226</v>
      </c>
      <c r="B138" s="9" t="s">
        <v>844</v>
      </c>
      <c r="C138" s="9" t="s">
        <v>511</v>
      </c>
      <c r="D138" s="9" t="s">
        <v>742</v>
      </c>
      <c r="E138" s="9" t="s">
        <v>4</v>
      </c>
      <c r="F138" s="9" t="s">
        <v>514</v>
      </c>
      <c r="G138" s="9" t="s">
        <v>845</v>
      </c>
    </row>
    <row r="139" spans="1:7">
      <c r="A139" s="9" t="s">
        <v>33</v>
      </c>
      <c r="B139" s="9" t="s">
        <v>846</v>
      </c>
      <c r="C139" s="9" t="s">
        <v>511</v>
      </c>
      <c r="D139" s="9" t="s">
        <v>531</v>
      </c>
      <c r="E139" s="9" t="s">
        <v>30</v>
      </c>
      <c r="F139" s="9" t="s">
        <v>514</v>
      </c>
      <c r="G139" s="9" t="s">
        <v>847</v>
      </c>
    </row>
    <row r="140" spans="1:7">
      <c r="A140" s="9" t="s">
        <v>239</v>
      </c>
      <c r="B140" s="9" t="s">
        <v>848</v>
      </c>
      <c r="C140" s="9" t="s">
        <v>511</v>
      </c>
      <c r="D140" s="9" t="s">
        <v>584</v>
      </c>
      <c r="E140" s="9" t="s">
        <v>513</v>
      </c>
      <c r="F140" s="9" t="s">
        <v>514</v>
      </c>
      <c r="G140" s="9" t="s">
        <v>849</v>
      </c>
    </row>
    <row r="141" spans="1:7">
      <c r="A141" s="9" t="s">
        <v>102</v>
      </c>
      <c r="B141" s="9" t="s">
        <v>850</v>
      </c>
      <c r="C141" s="9" t="s">
        <v>511</v>
      </c>
      <c r="D141" s="9" t="s">
        <v>554</v>
      </c>
      <c r="E141" s="9" t="s">
        <v>11</v>
      </c>
      <c r="F141" s="9" t="s">
        <v>514</v>
      </c>
      <c r="G141" s="9" t="s">
        <v>851</v>
      </c>
    </row>
    <row r="142" spans="1:7">
      <c r="A142" s="9" t="s">
        <v>134</v>
      </c>
      <c r="B142" s="9" t="s">
        <v>852</v>
      </c>
      <c r="C142" s="9" t="s">
        <v>511</v>
      </c>
      <c r="D142" s="9" t="s">
        <v>612</v>
      </c>
      <c r="E142" s="9" t="s">
        <v>11</v>
      </c>
      <c r="F142" s="9" t="s">
        <v>514</v>
      </c>
      <c r="G142" s="9" t="s">
        <v>853</v>
      </c>
    </row>
    <row r="143" spans="1:7">
      <c r="A143" s="9" t="s">
        <v>36</v>
      </c>
      <c r="B143" s="9" t="s">
        <v>854</v>
      </c>
      <c r="C143" s="9" t="s">
        <v>511</v>
      </c>
      <c r="D143" s="9" t="s">
        <v>571</v>
      </c>
      <c r="E143" s="9" t="s">
        <v>4</v>
      </c>
      <c r="F143" s="9" t="s">
        <v>514</v>
      </c>
      <c r="G143" s="9" t="s">
        <v>855</v>
      </c>
    </row>
    <row r="144" spans="1:7">
      <c r="A144" s="9" t="s">
        <v>858</v>
      </c>
      <c r="B144" s="9" t="s">
        <v>856</v>
      </c>
      <c r="C144" s="9" t="s">
        <v>857</v>
      </c>
      <c r="D144" s="9" t="s">
        <v>645</v>
      </c>
      <c r="E144" s="9" t="s">
        <v>11</v>
      </c>
      <c r="F144" s="9" t="s">
        <v>514</v>
      </c>
      <c r="G144" s="9" t="s">
        <v>859</v>
      </c>
    </row>
    <row r="145" spans="1:7">
      <c r="A145" s="9" t="s">
        <v>187</v>
      </c>
      <c r="B145" s="9" t="s">
        <v>860</v>
      </c>
      <c r="C145" s="9" t="s">
        <v>511</v>
      </c>
      <c r="D145" s="9" t="s">
        <v>602</v>
      </c>
      <c r="E145" s="9" t="s">
        <v>14</v>
      </c>
      <c r="F145" s="9" t="s">
        <v>514</v>
      </c>
      <c r="G145" s="9" t="s">
        <v>861</v>
      </c>
    </row>
    <row r="146" spans="1:7">
      <c r="A146" s="9" t="s">
        <v>191</v>
      </c>
      <c r="B146" s="9" t="s">
        <v>862</v>
      </c>
      <c r="C146" s="9" t="s">
        <v>511</v>
      </c>
      <c r="D146" s="9" t="s">
        <v>588</v>
      </c>
      <c r="E146" s="9" t="s">
        <v>11</v>
      </c>
      <c r="F146" s="9" t="s">
        <v>514</v>
      </c>
      <c r="G146" s="9" t="s">
        <v>863</v>
      </c>
    </row>
    <row r="147" spans="1:7">
      <c r="A147" s="9" t="s">
        <v>220</v>
      </c>
      <c r="B147" s="9" t="s">
        <v>864</v>
      </c>
      <c r="C147" s="9" t="s">
        <v>511</v>
      </c>
      <c r="D147" s="9" t="s">
        <v>568</v>
      </c>
      <c r="E147" s="9" t="s">
        <v>30</v>
      </c>
      <c r="F147" s="9" t="s">
        <v>514</v>
      </c>
      <c r="G147" s="9" t="s">
        <v>865</v>
      </c>
    </row>
    <row r="148" spans="1:7">
      <c r="A148" s="9" t="s">
        <v>130</v>
      </c>
      <c r="B148" s="9" t="s">
        <v>866</v>
      </c>
      <c r="C148" s="9" t="s">
        <v>511</v>
      </c>
      <c r="D148" s="9" t="s">
        <v>618</v>
      </c>
      <c r="E148" s="9" t="s">
        <v>4</v>
      </c>
      <c r="F148" s="9" t="s">
        <v>514</v>
      </c>
      <c r="G148" s="9" t="s">
        <v>867</v>
      </c>
    </row>
    <row r="149" spans="1:7">
      <c r="A149" s="9" t="s">
        <v>157</v>
      </c>
      <c r="B149" s="9" t="s">
        <v>868</v>
      </c>
      <c r="C149" s="9" t="s">
        <v>511</v>
      </c>
      <c r="D149" s="9" t="s">
        <v>527</v>
      </c>
      <c r="E149" s="9" t="s">
        <v>4</v>
      </c>
      <c r="F149" s="9" t="s">
        <v>514</v>
      </c>
      <c r="G149" s="9" t="s">
        <v>869</v>
      </c>
    </row>
    <row r="150" spans="1:7">
      <c r="A150" s="9" t="s">
        <v>155</v>
      </c>
      <c r="B150" s="9" t="s">
        <v>870</v>
      </c>
      <c r="C150" s="9" t="s">
        <v>511</v>
      </c>
      <c r="D150" s="9" t="s">
        <v>527</v>
      </c>
      <c r="E150" s="9" t="s">
        <v>11</v>
      </c>
      <c r="F150" s="9" t="s">
        <v>514</v>
      </c>
      <c r="G150" s="9" t="s">
        <v>871</v>
      </c>
    </row>
    <row r="151" spans="1:7">
      <c r="A151" s="9" t="s">
        <v>57</v>
      </c>
      <c r="B151" s="9" t="s">
        <v>872</v>
      </c>
      <c r="C151" s="9" t="s">
        <v>511</v>
      </c>
      <c r="D151" s="9" t="s">
        <v>656</v>
      </c>
      <c r="E151" s="9" t="s">
        <v>11</v>
      </c>
      <c r="F151" s="9" t="s">
        <v>514</v>
      </c>
      <c r="G151" s="9" t="s">
        <v>873</v>
      </c>
    </row>
    <row r="152" spans="1:7">
      <c r="A152" s="9" t="s">
        <v>875</v>
      </c>
      <c r="B152" s="9" t="s">
        <v>874</v>
      </c>
      <c r="C152" s="9" t="s">
        <v>511</v>
      </c>
      <c r="D152" s="9" t="s">
        <v>612</v>
      </c>
      <c r="E152" s="9" t="s">
        <v>572</v>
      </c>
      <c r="F152" s="9" t="s">
        <v>514</v>
      </c>
      <c r="G152" s="9" t="s">
        <v>876</v>
      </c>
    </row>
    <row r="153" spans="1:7">
      <c r="A153" s="9" t="s">
        <v>272</v>
      </c>
      <c r="B153" s="9" t="s">
        <v>877</v>
      </c>
      <c r="C153" s="9" t="s">
        <v>511</v>
      </c>
      <c r="D153" s="9" t="s">
        <v>579</v>
      </c>
      <c r="E153" s="9" t="s">
        <v>572</v>
      </c>
      <c r="F153" s="9" t="s">
        <v>514</v>
      </c>
      <c r="G153" s="9" t="s">
        <v>878</v>
      </c>
    </row>
    <row r="154" spans="1:7">
      <c r="A154" s="9" t="s">
        <v>27</v>
      </c>
      <c r="B154" s="9" t="s">
        <v>879</v>
      </c>
      <c r="C154" s="9" t="s">
        <v>511</v>
      </c>
      <c r="D154" s="9" t="s">
        <v>444</v>
      </c>
      <c r="E154" s="9" t="s">
        <v>11</v>
      </c>
      <c r="F154" s="9" t="s">
        <v>514</v>
      </c>
      <c r="G154" s="9" t="s">
        <v>880</v>
      </c>
    </row>
    <row r="155" spans="1:7">
      <c r="A155" s="9" t="s">
        <v>266</v>
      </c>
      <c r="B155" s="9" t="s">
        <v>881</v>
      </c>
      <c r="C155" s="9" t="s">
        <v>511</v>
      </c>
      <c r="D155" s="9" t="s">
        <v>790</v>
      </c>
      <c r="E155" s="9" t="s">
        <v>4</v>
      </c>
      <c r="F155" s="9" t="s">
        <v>514</v>
      </c>
      <c r="G155" s="9" t="s">
        <v>882</v>
      </c>
    </row>
    <row r="156" spans="1:7">
      <c r="A156" s="9" t="s">
        <v>258</v>
      </c>
      <c r="B156" s="9" t="s">
        <v>883</v>
      </c>
      <c r="C156" s="9" t="s">
        <v>511</v>
      </c>
      <c r="D156" s="9" t="s">
        <v>628</v>
      </c>
      <c r="E156" s="9" t="s">
        <v>4</v>
      </c>
      <c r="F156" s="9" t="s">
        <v>514</v>
      </c>
      <c r="G156" s="9" t="s">
        <v>884</v>
      </c>
    </row>
    <row r="157" spans="1:7">
      <c r="A157" s="9" t="s">
        <v>83</v>
      </c>
      <c r="B157" s="9" t="s">
        <v>885</v>
      </c>
      <c r="C157" s="9" t="s">
        <v>511</v>
      </c>
      <c r="D157" s="9" t="s">
        <v>673</v>
      </c>
      <c r="E157" s="9" t="s">
        <v>11</v>
      </c>
      <c r="F157" s="9" t="s">
        <v>514</v>
      </c>
      <c r="G157" s="9" t="s">
        <v>886</v>
      </c>
    </row>
    <row r="158" spans="1:7">
      <c r="A158" s="9" t="s">
        <v>13</v>
      </c>
      <c r="B158" s="9" t="s">
        <v>887</v>
      </c>
      <c r="C158" s="9" t="s">
        <v>511</v>
      </c>
      <c r="D158" s="9" t="s">
        <v>721</v>
      </c>
      <c r="E158" s="9" t="s">
        <v>14</v>
      </c>
      <c r="F158" s="9" t="s">
        <v>514</v>
      </c>
      <c r="G158" s="9" t="s">
        <v>888</v>
      </c>
    </row>
  </sheetData>
  <autoFilter ref="A1:G158" xr:uid="{00000000-0009-0000-0000-000001000000}"/>
  <hyperlinks>
    <hyperlink ref="A9" r:id="rId1" xr:uid="{00000000-0004-0000-0100-000000000000}"/>
    <hyperlink ref="A32" r:id="rId2" xr:uid="{00000000-0004-0000-0100-000001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9"/>
  <sheetViews>
    <sheetView topLeftCell="A40" workbookViewId="0">
      <selection activeCell="G51" sqref="G51"/>
    </sheetView>
  </sheetViews>
  <sheetFormatPr defaultColWidth="8.85546875" defaultRowHeight="15"/>
  <cols>
    <col min="1" max="1" width="10.7109375" bestFit="1" customWidth="1"/>
    <col min="2" max="2" width="17.28515625" bestFit="1" customWidth="1"/>
    <col min="3" max="3" width="5.42578125" bestFit="1" customWidth="1"/>
    <col min="4" max="4" width="9.28515625" bestFit="1" customWidth="1"/>
    <col min="5" max="5" width="19.85546875" bestFit="1" customWidth="1"/>
    <col min="6" max="6" width="38.7109375" bestFit="1" customWidth="1"/>
    <col min="7" max="7" width="14.42578125" bestFit="1" customWidth="1"/>
    <col min="8" max="8" width="32" bestFit="1" customWidth="1"/>
    <col min="9" max="9" width="174.28515625" bestFit="1" customWidth="1"/>
    <col min="10" max="10" width="24.140625" bestFit="1" customWidth="1"/>
    <col min="11" max="11" width="25.140625" bestFit="1" customWidth="1"/>
    <col min="12" max="12" width="28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277</v>
      </c>
      <c r="B2" s="5" t="s">
        <v>278</v>
      </c>
      <c r="C2" t="s">
        <v>511</v>
      </c>
      <c r="D2" s="5" t="s">
        <v>4</v>
      </c>
      <c r="E2" t="s">
        <v>518</v>
      </c>
      <c r="F2" t="s">
        <v>3</v>
      </c>
      <c r="G2" t="s">
        <v>766</v>
      </c>
      <c r="H2" s="5" t="s">
        <v>1</v>
      </c>
      <c r="I2" s="5" t="s">
        <v>5</v>
      </c>
      <c r="J2" s="2"/>
      <c r="K2" s="2"/>
    </row>
    <row r="3" spans="1:16">
      <c r="A3" s="5" t="s">
        <v>292</v>
      </c>
      <c r="B3" s="5" t="s">
        <v>293</v>
      </c>
      <c r="C3" t="s">
        <v>511</v>
      </c>
      <c r="D3" s="5" t="s">
        <v>4</v>
      </c>
      <c r="E3" t="s">
        <v>612</v>
      </c>
      <c r="F3" t="s">
        <v>24</v>
      </c>
      <c r="G3" t="s">
        <v>835</v>
      </c>
      <c r="H3" t="s">
        <v>25</v>
      </c>
      <c r="I3" t="s">
        <v>26</v>
      </c>
      <c r="J3" s="2"/>
      <c r="K3" s="2"/>
    </row>
    <row r="4" spans="1:16">
      <c r="A4" s="5" t="s">
        <v>300</v>
      </c>
      <c r="B4" s="5" t="s">
        <v>302</v>
      </c>
      <c r="C4" t="s">
        <v>511</v>
      </c>
      <c r="D4" s="5" t="s">
        <v>4</v>
      </c>
      <c r="E4" t="s">
        <v>571</v>
      </c>
      <c r="F4" t="s">
        <v>36</v>
      </c>
      <c r="G4" t="s">
        <v>855</v>
      </c>
      <c r="H4" s="5" t="s">
        <v>34</v>
      </c>
      <c r="I4" s="5" t="s">
        <v>37</v>
      </c>
      <c r="J4" s="2"/>
      <c r="K4" s="2"/>
    </row>
    <row r="5" spans="1:16">
      <c r="A5" s="5" t="s">
        <v>305</v>
      </c>
      <c r="B5" s="5" t="s">
        <v>306</v>
      </c>
      <c r="C5" t="s">
        <v>530</v>
      </c>
      <c r="D5" s="5" t="s">
        <v>4</v>
      </c>
      <c r="E5" t="s">
        <v>568</v>
      </c>
      <c r="F5" t="s">
        <v>40</v>
      </c>
      <c r="G5" t="s">
        <v>712</v>
      </c>
      <c r="H5" s="5" t="s">
        <v>34</v>
      </c>
      <c r="I5" s="5" t="s">
        <v>41</v>
      </c>
      <c r="J5" s="2"/>
      <c r="K5" s="2"/>
    </row>
    <row r="6" spans="1:16">
      <c r="A6" s="5" t="s">
        <v>277</v>
      </c>
      <c r="B6" s="5" t="s">
        <v>309</v>
      </c>
      <c r="C6" t="s">
        <v>511</v>
      </c>
      <c r="D6" s="5" t="s">
        <v>4</v>
      </c>
      <c r="E6" t="s">
        <v>594</v>
      </c>
      <c r="F6" t="s">
        <v>44</v>
      </c>
      <c r="G6" t="s">
        <v>782</v>
      </c>
      <c r="H6" s="5" t="s">
        <v>34</v>
      </c>
      <c r="I6" s="5" t="s">
        <v>45</v>
      </c>
      <c r="J6" s="2"/>
      <c r="K6" s="2"/>
    </row>
    <row r="7" spans="1:16">
      <c r="A7" s="5" t="s">
        <v>312</v>
      </c>
      <c r="B7" s="5" t="s">
        <v>313</v>
      </c>
      <c r="C7" t="s">
        <v>511</v>
      </c>
      <c r="D7" s="5" t="s">
        <v>4</v>
      </c>
      <c r="E7" t="s">
        <v>546</v>
      </c>
      <c r="F7" t="s">
        <v>48</v>
      </c>
      <c r="G7" t="s">
        <v>817</v>
      </c>
      <c r="H7" s="5" t="s">
        <v>46</v>
      </c>
      <c r="I7" s="5" t="s">
        <v>49</v>
      </c>
      <c r="J7" s="2"/>
      <c r="K7" s="2"/>
    </row>
    <row r="8" spans="1:16">
      <c r="A8" s="5" t="s">
        <v>327</v>
      </c>
      <c r="B8" s="7" t="s">
        <v>493</v>
      </c>
      <c r="C8" t="s">
        <v>530</v>
      </c>
      <c r="D8" s="5" t="s">
        <v>4</v>
      </c>
      <c r="E8" t="s">
        <v>742</v>
      </c>
      <c r="F8" t="s">
        <v>67</v>
      </c>
      <c r="G8" t="s">
        <v>756</v>
      </c>
      <c r="H8" s="5" t="s">
        <v>58</v>
      </c>
      <c r="I8" s="5" t="s">
        <v>68</v>
      </c>
      <c r="J8" s="2"/>
      <c r="K8" s="2"/>
    </row>
    <row r="9" spans="1:16">
      <c r="A9" s="5" t="s">
        <v>329</v>
      </c>
      <c r="B9" s="5" t="s">
        <v>330</v>
      </c>
      <c r="C9" t="s">
        <v>511</v>
      </c>
      <c r="D9" s="5" t="s">
        <v>4</v>
      </c>
      <c r="E9" t="s">
        <v>579</v>
      </c>
      <c r="F9" t="s">
        <v>72</v>
      </c>
      <c r="G9" t="s">
        <v>690</v>
      </c>
      <c r="H9" s="5" t="s">
        <v>70</v>
      </c>
      <c r="I9" s="5" t="s">
        <v>73</v>
      </c>
      <c r="J9" s="2"/>
      <c r="K9" s="2"/>
    </row>
    <row r="10" spans="1:16">
      <c r="A10" s="5" t="s">
        <v>337</v>
      </c>
      <c r="B10" s="5" t="s">
        <v>338</v>
      </c>
      <c r="C10" t="s">
        <v>530</v>
      </c>
      <c r="D10" s="5" t="s">
        <v>4</v>
      </c>
      <c r="E10" t="s">
        <v>656</v>
      </c>
      <c r="F10" t="s">
        <v>86</v>
      </c>
      <c r="G10" t="s">
        <v>831</v>
      </c>
      <c r="H10" s="5" t="s">
        <v>87</v>
      </c>
      <c r="I10" s="5" t="s">
        <v>88</v>
      </c>
      <c r="J10" s="2"/>
      <c r="K10" s="2"/>
    </row>
    <row r="11" spans="1:16">
      <c r="A11" s="5" t="s">
        <v>277</v>
      </c>
      <c r="B11" s="5" t="s">
        <v>345</v>
      </c>
      <c r="C11" t="s">
        <v>511</v>
      </c>
      <c r="D11" s="5" t="s">
        <v>4</v>
      </c>
      <c r="E11" t="s">
        <v>546</v>
      </c>
      <c r="F11" t="s">
        <v>96</v>
      </c>
      <c r="G11" t="s">
        <v>784</v>
      </c>
      <c r="H11" s="5" t="s">
        <v>92</v>
      </c>
      <c r="I11" s="5" t="s">
        <v>97</v>
      </c>
      <c r="J11" s="2"/>
      <c r="K11" s="2"/>
    </row>
    <row r="12" spans="1:16">
      <c r="A12" s="5" t="s">
        <v>347</v>
      </c>
      <c r="B12" s="5" t="s">
        <v>348</v>
      </c>
      <c r="C12" t="s">
        <v>511</v>
      </c>
      <c r="D12" s="5" t="s">
        <v>4</v>
      </c>
      <c r="E12" t="s">
        <v>753</v>
      </c>
      <c r="F12" t="s">
        <v>100</v>
      </c>
      <c r="G12" t="s">
        <v>802</v>
      </c>
      <c r="H12" s="5" t="s">
        <v>92</v>
      </c>
      <c r="I12" s="5" t="s">
        <v>101</v>
      </c>
      <c r="J12" s="2"/>
      <c r="K12" s="2"/>
    </row>
    <row r="13" spans="1:16">
      <c r="A13" s="5" t="s">
        <v>350</v>
      </c>
      <c r="B13" s="5" t="s">
        <v>351</v>
      </c>
      <c r="C13" t="s">
        <v>530</v>
      </c>
      <c r="D13" s="5" t="s">
        <v>4</v>
      </c>
      <c r="E13" t="s">
        <v>549</v>
      </c>
      <c r="F13" t="s">
        <v>104</v>
      </c>
      <c r="G13" t="s">
        <v>654</v>
      </c>
      <c r="H13" s="5" t="s">
        <v>92</v>
      </c>
      <c r="I13" s="5" t="s">
        <v>105</v>
      </c>
      <c r="J13" s="2"/>
      <c r="K13" s="2"/>
    </row>
    <row r="14" spans="1:16">
      <c r="A14" s="5" t="s">
        <v>356</v>
      </c>
      <c r="B14" s="5" t="s">
        <v>357</v>
      </c>
      <c r="C14" t="s">
        <v>511</v>
      </c>
      <c r="D14" s="5" t="s">
        <v>4</v>
      </c>
      <c r="E14" t="s">
        <v>790</v>
      </c>
      <c r="F14" t="s">
        <v>112</v>
      </c>
      <c r="G14" t="s">
        <v>815</v>
      </c>
      <c r="H14" s="5" t="s">
        <v>92</v>
      </c>
      <c r="I14" s="5" t="s">
        <v>113</v>
      </c>
      <c r="J14" s="2"/>
      <c r="K14" s="2"/>
    </row>
    <row r="15" spans="1:16">
      <c r="A15" s="5" t="s">
        <v>362</v>
      </c>
      <c r="B15" s="5" t="s">
        <v>363</v>
      </c>
      <c r="C15" t="s">
        <v>511</v>
      </c>
      <c r="D15" s="5" t="s">
        <v>4</v>
      </c>
      <c r="E15" t="s">
        <v>527</v>
      </c>
      <c r="F15" t="s">
        <v>119</v>
      </c>
      <c r="G15" t="s">
        <v>528</v>
      </c>
      <c r="H15" s="5" t="s">
        <v>117</v>
      </c>
      <c r="I15" s="5" t="s">
        <v>120</v>
      </c>
      <c r="J15" s="2"/>
      <c r="K15" s="2"/>
    </row>
    <row r="16" spans="1:16">
      <c r="A16" s="5" t="s">
        <v>366</v>
      </c>
      <c r="B16" s="5" t="s">
        <v>367</v>
      </c>
      <c r="C16" t="s">
        <v>511</v>
      </c>
      <c r="D16" s="5" t="s">
        <v>4</v>
      </c>
      <c r="E16" t="s">
        <v>531</v>
      </c>
      <c r="F16" t="s">
        <v>124</v>
      </c>
      <c r="G16" t="s">
        <v>582</v>
      </c>
      <c r="H16" s="5" t="s">
        <v>122</v>
      </c>
      <c r="I16" s="5" t="s">
        <v>125</v>
      </c>
      <c r="J16" s="2"/>
      <c r="K16" s="2"/>
    </row>
    <row r="17" spans="1:11">
      <c r="A17" s="5" t="s">
        <v>371</v>
      </c>
      <c r="B17" s="5" t="s">
        <v>372</v>
      </c>
      <c r="C17" t="s">
        <v>511</v>
      </c>
      <c r="D17" s="5" t="s">
        <v>4</v>
      </c>
      <c r="E17" t="s">
        <v>618</v>
      </c>
      <c r="F17" t="s">
        <v>130</v>
      </c>
      <c r="G17" t="s">
        <v>867</v>
      </c>
      <c r="H17" s="5" t="s">
        <v>122</v>
      </c>
      <c r="I17" s="5" t="s">
        <v>131</v>
      </c>
      <c r="J17" s="2"/>
      <c r="K17" s="2"/>
    </row>
    <row r="18" spans="1:11">
      <c r="A18" s="5" t="s">
        <v>378</v>
      </c>
      <c r="B18" s="5" t="s">
        <v>379</v>
      </c>
      <c r="C18" t="s">
        <v>530</v>
      </c>
      <c r="D18" s="5" t="s">
        <v>4</v>
      </c>
      <c r="E18" t="s">
        <v>656</v>
      </c>
      <c r="F18" t="s">
        <v>140</v>
      </c>
      <c r="G18" t="s">
        <v>657</v>
      </c>
      <c r="H18" s="5" t="s">
        <v>122</v>
      </c>
      <c r="I18" s="5" t="s">
        <v>141</v>
      </c>
      <c r="J18" s="2"/>
      <c r="K18" s="2"/>
    </row>
    <row r="19" spans="1:11">
      <c r="A19" s="5" t="s">
        <v>326</v>
      </c>
      <c r="B19" s="5" t="s">
        <v>321</v>
      </c>
      <c r="C19" t="s">
        <v>530</v>
      </c>
      <c r="D19" s="5" t="s">
        <v>4</v>
      </c>
      <c r="E19" t="s">
        <v>512</v>
      </c>
      <c r="F19" t="s">
        <v>151</v>
      </c>
      <c r="G19" t="s">
        <v>566</v>
      </c>
      <c r="H19" s="5" t="s">
        <v>145</v>
      </c>
      <c r="I19" s="5" t="s">
        <v>152</v>
      </c>
      <c r="J19" s="2"/>
      <c r="K19" s="2"/>
    </row>
    <row r="20" spans="1:11">
      <c r="A20" s="5" t="s">
        <v>384</v>
      </c>
      <c r="B20" s="5" t="s">
        <v>385</v>
      </c>
      <c r="C20" t="s">
        <v>511</v>
      </c>
      <c r="D20" s="5" t="s">
        <v>4</v>
      </c>
      <c r="E20" t="s">
        <v>676</v>
      </c>
      <c r="F20" t="s">
        <v>153</v>
      </c>
      <c r="G20" t="s">
        <v>677</v>
      </c>
      <c r="H20" s="5" t="s">
        <v>145</v>
      </c>
      <c r="I20" s="5" t="s">
        <v>154</v>
      </c>
      <c r="J20" s="2"/>
      <c r="K20" s="2"/>
    </row>
    <row r="21" spans="1:11">
      <c r="A21" s="5" t="s">
        <v>371</v>
      </c>
      <c r="B21" s="5" t="s">
        <v>388</v>
      </c>
      <c r="C21" t="s">
        <v>511</v>
      </c>
      <c r="D21" s="5" t="s">
        <v>4</v>
      </c>
      <c r="E21" t="s">
        <v>527</v>
      </c>
      <c r="F21" t="s">
        <v>157</v>
      </c>
      <c r="G21" t="s">
        <v>869</v>
      </c>
      <c r="H21" s="5" t="s">
        <v>145</v>
      </c>
      <c r="I21" s="5" t="s">
        <v>158</v>
      </c>
      <c r="J21" s="2"/>
      <c r="K21" s="2"/>
    </row>
    <row r="22" spans="1:11">
      <c r="A22" s="5" t="s">
        <v>397</v>
      </c>
      <c r="B22" s="5" t="s">
        <v>398</v>
      </c>
      <c r="C22" t="s">
        <v>511</v>
      </c>
      <c r="D22" s="5" t="s">
        <v>4</v>
      </c>
      <c r="E22" t="s">
        <v>588</v>
      </c>
      <c r="F22" t="s">
        <v>169</v>
      </c>
      <c r="G22" t="s">
        <v>589</v>
      </c>
      <c r="H22" s="5" t="s">
        <v>165</v>
      </c>
      <c r="I22" s="5" t="s">
        <v>170</v>
      </c>
      <c r="J22" s="2"/>
      <c r="K22" s="2"/>
    </row>
    <row r="23" spans="1:11">
      <c r="A23" s="5" t="s">
        <v>399</v>
      </c>
      <c r="B23" s="5" t="s">
        <v>319</v>
      </c>
      <c r="C23" t="s">
        <v>511</v>
      </c>
      <c r="D23" s="5" t="s">
        <v>4</v>
      </c>
      <c r="E23" t="s">
        <v>625</v>
      </c>
      <c r="F23" t="s">
        <v>171</v>
      </c>
      <c r="G23" t="s">
        <v>633</v>
      </c>
      <c r="H23" s="5" t="s">
        <v>165</v>
      </c>
      <c r="I23" s="5" t="s">
        <v>172</v>
      </c>
      <c r="J23" s="2"/>
      <c r="K23" s="2"/>
    </row>
    <row r="24" spans="1:11">
      <c r="A24" s="7" t="s">
        <v>495</v>
      </c>
      <c r="B24" s="7" t="s">
        <v>403</v>
      </c>
      <c r="C24" t="s">
        <v>511</v>
      </c>
      <c r="D24" s="5" t="s">
        <v>4</v>
      </c>
      <c r="E24" t="s">
        <v>540</v>
      </c>
      <c r="F24" t="s">
        <v>177</v>
      </c>
      <c r="G24" t="s">
        <v>707</v>
      </c>
      <c r="H24" s="5" t="s">
        <v>165</v>
      </c>
      <c r="I24" s="5" t="s">
        <v>178</v>
      </c>
      <c r="J24" s="2"/>
      <c r="K24" s="2"/>
    </row>
    <row r="25" spans="1:11">
      <c r="A25" s="5" t="s">
        <v>404</v>
      </c>
      <c r="B25" s="5" t="s">
        <v>405</v>
      </c>
      <c r="C25" t="s">
        <v>511</v>
      </c>
      <c r="D25" s="5" t="s">
        <v>4</v>
      </c>
      <c r="E25" t="s">
        <v>554</v>
      </c>
      <c r="F25" t="s">
        <v>179</v>
      </c>
      <c r="G25" t="s">
        <v>577</v>
      </c>
      <c r="H25" s="5" t="s">
        <v>180</v>
      </c>
      <c r="I25" s="5" t="s">
        <v>181</v>
      </c>
      <c r="J25" s="2"/>
      <c r="K25" s="2"/>
    </row>
    <row r="26" spans="1:11">
      <c r="A26" s="5" t="s">
        <v>373</v>
      </c>
      <c r="B26" s="5" t="s">
        <v>410</v>
      </c>
      <c r="C26" t="s">
        <v>511</v>
      </c>
      <c r="D26" s="5" t="s">
        <v>4</v>
      </c>
      <c r="E26" t="s">
        <v>602</v>
      </c>
      <c r="F26" t="s">
        <v>189</v>
      </c>
      <c r="G26" t="s">
        <v>603</v>
      </c>
      <c r="H26" s="5" t="s">
        <v>183</v>
      </c>
      <c r="I26" s="5" t="s">
        <v>190</v>
      </c>
      <c r="J26" s="2"/>
      <c r="K26" s="2"/>
    </row>
    <row r="27" spans="1:11">
      <c r="A27" s="5" t="s">
        <v>417</v>
      </c>
      <c r="B27" s="5" t="s">
        <v>418</v>
      </c>
      <c r="C27" t="s">
        <v>511</v>
      </c>
      <c r="D27" s="5" t="s">
        <v>4</v>
      </c>
      <c r="E27" t="s">
        <v>663</v>
      </c>
      <c r="F27" t="s">
        <v>201</v>
      </c>
      <c r="G27" t="s">
        <v>631</v>
      </c>
      <c r="H27" s="5" t="s">
        <v>197</v>
      </c>
      <c r="I27" s="5" t="s">
        <v>202</v>
      </c>
      <c r="J27" s="2"/>
      <c r="K27" s="2"/>
    </row>
    <row r="28" spans="1:11">
      <c r="A28" s="5" t="s">
        <v>382</v>
      </c>
      <c r="B28" s="5" t="s">
        <v>425</v>
      </c>
      <c r="C28" t="s">
        <v>511</v>
      </c>
      <c r="D28" s="5" t="s">
        <v>4</v>
      </c>
      <c r="E28" t="s">
        <v>444</v>
      </c>
      <c r="F28" t="s">
        <v>214</v>
      </c>
      <c r="G28" t="s">
        <v>804</v>
      </c>
      <c r="H28" s="5" t="s">
        <v>215</v>
      </c>
      <c r="I28" s="5" t="s">
        <v>216</v>
      </c>
      <c r="J28" s="2"/>
      <c r="K28" s="2"/>
    </row>
    <row r="29" spans="1:11">
      <c r="A29" s="5" t="s">
        <v>314</v>
      </c>
      <c r="B29" s="5" t="s">
        <v>426</v>
      </c>
      <c r="C29" t="s">
        <v>511</v>
      </c>
      <c r="D29" s="5" t="s">
        <v>4</v>
      </c>
      <c r="E29" t="s">
        <v>543</v>
      </c>
      <c r="F29" t="s">
        <v>217</v>
      </c>
      <c r="G29" t="s">
        <v>544</v>
      </c>
      <c r="H29" s="5" t="s">
        <v>218</v>
      </c>
      <c r="I29" s="5" t="s">
        <v>219</v>
      </c>
      <c r="J29" s="2"/>
      <c r="K29" s="2"/>
    </row>
    <row r="30" spans="1:11">
      <c r="A30" s="5" t="s">
        <v>432</v>
      </c>
      <c r="B30" s="5" t="s">
        <v>433</v>
      </c>
      <c r="C30" t="s">
        <v>530</v>
      </c>
      <c r="D30" s="5" t="s">
        <v>4</v>
      </c>
      <c r="E30" t="s">
        <v>742</v>
      </c>
      <c r="F30" t="s">
        <v>225</v>
      </c>
      <c r="G30" t="s">
        <v>743</v>
      </c>
      <c r="H30" s="5"/>
      <c r="J30" s="2"/>
      <c r="K30" s="2"/>
    </row>
    <row r="31" spans="1:11">
      <c r="A31" s="5" t="s">
        <v>300</v>
      </c>
      <c r="B31" s="5" t="s">
        <v>434</v>
      </c>
      <c r="C31" t="s">
        <v>511</v>
      </c>
      <c r="D31" s="5" t="s">
        <v>4</v>
      </c>
      <c r="E31" t="s">
        <v>742</v>
      </c>
      <c r="F31" t="s">
        <v>226</v>
      </c>
      <c r="G31" t="s">
        <v>845</v>
      </c>
      <c r="H31" s="5"/>
      <c r="J31" s="2"/>
      <c r="K31" s="2"/>
    </row>
    <row r="32" spans="1:11">
      <c r="A32" s="5" t="s">
        <v>329</v>
      </c>
      <c r="B32" s="5" t="s">
        <v>437</v>
      </c>
      <c r="C32" t="s">
        <v>511</v>
      </c>
      <c r="D32" s="5" t="s">
        <v>4</v>
      </c>
      <c r="E32" t="s">
        <v>444</v>
      </c>
      <c r="F32" t="s">
        <v>231</v>
      </c>
      <c r="G32" t="s">
        <v>685</v>
      </c>
      <c r="H32" s="5"/>
      <c r="J32" s="2"/>
      <c r="K32" s="2"/>
    </row>
    <row r="33" spans="1:12">
      <c r="A33" s="5" t="s">
        <v>441</v>
      </c>
      <c r="B33" s="5" t="s">
        <v>442</v>
      </c>
      <c r="C33" t="s">
        <v>530</v>
      </c>
      <c r="D33" s="5" t="s">
        <v>4</v>
      </c>
      <c r="E33" t="s">
        <v>534</v>
      </c>
      <c r="F33" t="s">
        <v>238</v>
      </c>
      <c r="G33" t="s">
        <v>738</v>
      </c>
      <c r="H33" s="5"/>
      <c r="J33" s="2"/>
      <c r="K33" s="2"/>
    </row>
    <row r="34" spans="1:12">
      <c r="A34" s="5" t="s">
        <v>303</v>
      </c>
      <c r="B34" s="5" t="s">
        <v>445</v>
      </c>
      <c r="C34" t="s">
        <v>511</v>
      </c>
      <c r="D34" s="5" t="s">
        <v>4</v>
      </c>
      <c r="E34" t="s">
        <v>599</v>
      </c>
      <c r="F34" t="s">
        <v>241</v>
      </c>
      <c r="G34" t="s">
        <v>699</v>
      </c>
      <c r="H34" s="5"/>
      <c r="J34" s="2"/>
      <c r="K34" s="2"/>
    </row>
    <row r="35" spans="1:12">
      <c r="A35" s="5" t="s">
        <v>382</v>
      </c>
      <c r="B35" s="5" t="s">
        <v>446</v>
      </c>
      <c r="C35" t="s">
        <v>511</v>
      </c>
      <c r="D35" s="5" t="s">
        <v>4</v>
      </c>
      <c r="E35" t="s">
        <v>540</v>
      </c>
      <c r="F35" t="s">
        <v>242</v>
      </c>
      <c r="G35" t="s">
        <v>810</v>
      </c>
      <c r="H35" s="5"/>
      <c r="J35" s="2"/>
      <c r="K35" s="2"/>
    </row>
    <row r="36" spans="1:12">
      <c r="A36" s="5" t="s">
        <v>447</v>
      </c>
      <c r="B36" s="5" t="s">
        <v>448</v>
      </c>
      <c r="C36" t="s">
        <v>511</v>
      </c>
      <c r="D36" s="5" t="s">
        <v>4</v>
      </c>
      <c r="E36" t="s">
        <v>537</v>
      </c>
      <c r="F36" t="s">
        <v>243</v>
      </c>
      <c r="G36" t="s">
        <v>538</v>
      </c>
      <c r="H36" s="5"/>
      <c r="J36" s="2"/>
      <c r="K36" s="2"/>
    </row>
    <row r="37" spans="1:12">
      <c r="A37" s="5" t="s">
        <v>389</v>
      </c>
      <c r="B37" s="5" t="s">
        <v>449</v>
      </c>
      <c r="C37" t="s">
        <v>511</v>
      </c>
      <c r="D37" s="5" t="s">
        <v>4</v>
      </c>
      <c r="E37" t="s">
        <v>521</v>
      </c>
      <c r="F37" t="s">
        <v>244</v>
      </c>
      <c r="G37" t="s">
        <v>522</v>
      </c>
      <c r="H37" s="5"/>
      <c r="J37" s="2"/>
      <c r="K37" s="2"/>
    </row>
    <row r="38" spans="1:12">
      <c r="A38" s="5" t="s">
        <v>450</v>
      </c>
      <c r="B38" s="5" t="s">
        <v>451</v>
      </c>
      <c r="C38" t="e">
        <v>#N/A</v>
      </c>
      <c r="D38" s="5" t="s">
        <v>4</v>
      </c>
      <c r="E38" t="e">
        <v>#N/A</v>
      </c>
      <c r="F38" t="s">
        <v>245</v>
      </c>
      <c r="G38" t="e">
        <v>#N/A</v>
      </c>
      <c r="H38" s="5"/>
      <c r="J38" s="2"/>
      <c r="K38" s="2"/>
      <c r="L38" s="14" t="s">
        <v>889</v>
      </c>
    </row>
    <row r="39" spans="1:12">
      <c r="A39" s="5" t="s">
        <v>453</v>
      </c>
      <c r="B39" s="5" t="s">
        <v>454</v>
      </c>
      <c r="C39" t="s">
        <v>511</v>
      </c>
      <c r="D39" s="5" t="s">
        <v>4</v>
      </c>
      <c r="E39" t="s">
        <v>605</v>
      </c>
      <c r="F39" t="s">
        <v>247</v>
      </c>
      <c r="G39" t="s">
        <v>829</v>
      </c>
      <c r="H39" s="5"/>
      <c r="J39" s="2"/>
      <c r="K39" s="2"/>
    </row>
    <row r="40" spans="1:12">
      <c r="A40" s="5" t="s">
        <v>279</v>
      </c>
      <c r="B40" s="5" t="s">
        <v>461</v>
      </c>
      <c r="C40" t="s">
        <v>511</v>
      </c>
      <c r="D40" s="5" t="s">
        <v>4</v>
      </c>
      <c r="E40" t="s">
        <v>645</v>
      </c>
      <c r="F40" t="s">
        <v>252</v>
      </c>
      <c r="G40" t="s">
        <v>747</v>
      </c>
      <c r="H40" s="5"/>
      <c r="J40" s="2"/>
      <c r="K40" s="2"/>
    </row>
    <row r="41" spans="1:12">
      <c r="A41" s="5" t="s">
        <v>462</v>
      </c>
      <c r="B41" s="5" t="s">
        <v>281</v>
      </c>
      <c r="C41" t="s">
        <v>511</v>
      </c>
      <c r="D41" s="5" t="s">
        <v>4</v>
      </c>
      <c r="E41" t="s">
        <v>594</v>
      </c>
      <c r="F41" t="s">
        <v>253</v>
      </c>
      <c r="G41" t="s">
        <v>631</v>
      </c>
      <c r="H41" s="5"/>
      <c r="J41" s="2"/>
      <c r="K41" s="2"/>
    </row>
    <row r="42" spans="1:12">
      <c r="A42" s="5" t="s">
        <v>467</v>
      </c>
      <c r="B42" s="5" t="s">
        <v>468</v>
      </c>
      <c r="C42" t="s">
        <v>511</v>
      </c>
      <c r="D42" s="5" t="s">
        <v>4</v>
      </c>
      <c r="E42" t="s">
        <v>628</v>
      </c>
      <c r="F42" t="s">
        <v>258</v>
      </c>
      <c r="G42" t="s">
        <v>884</v>
      </c>
      <c r="H42" s="5"/>
      <c r="J42" s="2"/>
      <c r="K42" s="2"/>
    </row>
    <row r="43" spans="1:12">
      <c r="A43" s="5" t="s">
        <v>419</v>
      </c>
      <c r="B43" s="5" t="s">
        <v>319</v>
      </c>
      <c r="C43" t="e">
        <v>#N/A</v>
      </c>
      <c r="D43" s="5" t="s">
        <v>4</v>
      </c>
      <c r="E43" t="e">
        <v>#N/A</v>
      </c>
      <c r="F43" t="s">
        <v>263</v>
      </c>
      <c r="G43" t="e">
        <v>#N/A</v>
      </c>
      <c r="H43" s="5"/>
      <c r="J43" s="2"/>
      <c r="K43" s="2"/>
      <c r="L43" s="14" t="s">
        <v>890</v>
      </c>
    </row>
    <row r="44" spans="1:12">
      <c r="A44" s="5" t="s">
        <v>471</v>
      </c>
      <c r="B44" s="5" t="s">
        <v>472</v>
      </c>
      <c r="C44" t="s">
        <v>530</v>
      </c>
      <c r="D44" s="5" t="s">
        <v>4</v>
      </c>
      <c r="E44" t="s">
        <v>571</v>
      </c>
      <c r="F44" t="s">
        <v>265</v>
      </c>
      <c r="G44" t="s">
        <v>659</v>
      </c>
      <c r="H44" s="5"/>
      <c r="J44" s="2"/>
      <c r="K44" s="2"/>
    </row>
    <row r="45" spans="1:12">
      <c r="A45" s="5" t="s">
        <v>473</v>
      </c>
      <c r="B45" s="5" t="s">
        <v>474</v>
      </c>
      <c r="C45" t="s">
        <v>511</v>
      </c>
      <c r="D45" s="5" t="s">
        <v>4</v>
      </c>
      <c r="E45" t="s">
        <v>790</v>
      </c>
      <c r="F45" t="s">
        <v>266</v>
      </c>
      <c r="G45" t="s">
        <v>882</v>
      </c>
      <c r="H45" s="5"/>
      <c r="J45" s="2"/>
      <c r="K45" s="2"/>
    </row>
    <row r="46" spans="1:12">
      <c r="A46" s="5" t="s">
        <v>277</v>
      </c>
      <c r="B46" s="5" t="s">
        <v>477</v>
      </c>
      <c r="C46" t="s">
        <v>511</v>
      </c>
      <c r="D46" s="5" t="s">
        <v>4</v>
      </c>
      <c r="E46" t="s">
        <v>673</v>
      </c>
      <c r="F46" t="s">
        <v>268</v>
      </c>
      <c r="G46" t="s">
        <v>780</v>
      </c>
      <c r="H46" s="5"/>
      <c r="J46" s="2"/>
      <c r="K46" s="2"/>
    </row>
    <row r="47" spans="1:12">
      <c r="A47" s="5" t="s">
        <v>478</v>
      </c>
      <c r="B47" s="5" t="s">
        <v>479</v>
      </c>
      <c r="C47" t="s">
        <v>530</v>
      </c>
      <c r="D47" s="5" t="s">
        <v>4</v>
      </c>
      <c r="E47" t="s">
        <v>625</v>
      </c>
      <c r="F47" t="s">
        <v>269</v>
      </c>
      <c r="G47" t="s">
        <v>714</v>
      </c>
      <c r="H47" s="5"/>
      <c r="J47" s="2"/>
      <c r="K47" s="2"/>
    </row>
    <row r="48" spans="1:12">
      <c r="A48" s="5" t="s">
        <v>480</v>
      </c>
      <c r="B48" s="5" t="s">
        <v>481</v>
      </c>
      <c r="C48" t="s">
        <v>511</v>
      </c>
      <c r="D48" s="5" t="s">
        <v>4</v>
      </c>
      <c r="E48" t="s">
        <v>605</v>
      </c>
      <c r="F48" t="s">
        <v>270</v>
      </c>
      <c r="G48" t="s">
        <v>641</v>
      </c>
      <c r="H48" s="5"/>
      <c r="I48" s="5"/>
      <c r="J48" s="2"/>
      <c r="K48" s="2"/>
    </row>
    <row r="49" spans="1:11">
      <c r="A49" s="5" t="s">
        <v>455</v>
      </c>
      <c r="B49" s="5" t="s">
        <v>484</v>
      </c>
      <c r="C49" t="s">
        <v>511</v>
      </c>
      <c r="D49" s="5" t="s">
        <v>4</v>
      </c>
      <c r="E49" t="s">
        <v>615</v>
      </c>
      <c r="F49" s="9" t="s">
        <v>797</v>
      </c>
      <c r="G49" t="s">
        <v>798</v>
      </c>
      <c r="H49" s="5"/>
      <c r="J49" s="2"/>
      <c r="K49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4"/>
  <sheetViews>
    <sheetView workbookViewId="0">
      <selection activeCell="L4" sqref="L4"/>
    </sheetView>
  </sheetViews>
  <sheetFormatPr defaultColWidth="8.85546875" defaultRowHeight="15"/>
  <cols>
    <col min="1" max="1" width="10.42578125" bestFit="1" customWidth="1"/>
    <col min="2" max="2" width="18.140625" bestFit="1" customWidth="1"/>
    <col min="3" max="3" width="5.42578125" bestFit="1" customWidth="1"/>
    <col min="4" max="4" width="10.42578125" bestFit="1" customWidth="1"/>
    <col min="5" max="5" width="20.140625" bestFit="1" customWidth="1"/>
    <col min="6" max="6" width="39" bestFit="1" customWidth="1"/>
    <col min="7" max="7" width="14.42578125" bestFit="1" customWidth="1"/>
    <col min="8" max="8" width="32" bestFit="1" customWidth="1"/>
    <col min="9" max="9" width="69" bestFit="1" customWidth="1"/>
    <col min="10" max="10" width="24.140625" bestFit="1" customWidth="1"/>
    <col min="11" max="11" width="25.140625" bestFit="1" customWidth="1"/>
    <col min="12" max="12" width="48.4257812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275</v>
      </c>
      <c r="B2" s="5" t="s">
        <v>276</v>
      </c>
      <c r="C2" t="s">
        <v>511</v>
      </c>
      <c r="D2" s="5" t="s">
        <v>11</v>
      </c>
      <c r="E2" t="s">
        <v>540</v>
      </c>
      <c r="F2" t="s">
        <v>0</v>
      </c>
      <c r="G2" t="s">
        <v>541</v>
      </c>
      <c r="H2" s="5" t="s">
        <v>1</v>
      </c>
      <c r="I2" s="5" t="s">
        <v>2</v>
      </c>
      <c r="J2" s="2"/>
      <c r="K2" s="2"/>
    </row>
    <row r="3" spans="1:16">
      <c r="A3" s="5" t="s">
        <v>282</v>
      </c>
      <c r="B3" s="5" t="s">
        <v>283</v>
      </c>
      <c r="C3" t="s">
        <v>511</v>
      </c>
      <c r="D3" s="5" t="s">
        <v>11</v>
      </c>
      <c r="E3" t="s">
        <v>579</v>
      </c>
      <c r="F3" t="s">
        <v>10</v>
      </c>
      <c r="G3" t="s">
        <v>580</v>
      </c>
      <c r="H3" s="5" t="s">
        <v>1</v>
      </c>
      <c r="I3" s="5" t="s">
        <v>12</v>
      </c>
      <c r="J3" s="2"/>
      <c r="K3" s="2"/>
    </row>
    <row r="4" spans="1:16">
      <c r="A4" s="5" t="s">
        <v>286</v>
      </c>
      <c r="B4" s="5" t="s">
        <v>287</v>
      </c>
      <c r="C4" t="s">
        <v>530</v>
      </c>
      <c r="D4" s="5" t="s">
        <v>11</v>
      </c>
      <c r="E4" t="s">
        <v>549</v>
      </c>
      <c r="F4" t="s">
        <v>16</v>
      </c>
      <c r="G4" t="s">
        <v>793</v>
      </c>
      <c r="H4" s="5" t="s">
        <v>17</v>
      </c>
      <c r="I4" s="5" t="s">
        <v>18</v>
      </c>
      <c r="J4" s="2"/>
      <c r="K4" s="2"/>
    </row>
    <row r="5" spans="1:16">
      <c r="A5" s="5" t="s">
        <v>290</v>
      </c>
      <c r="B5" s="5" t="s">
        <v>291</v>
      </c>
      <c r="C5" t="s">
        <v>530</v>
      </c>
      <c r="D5" s="5" t="s">
        <v>11</v>
      </c>
      <c r="E5" t="s">
        <v>531</v>
      </c>
      <c r="F5" t="s">
        <v>22</v>
      </c>
      <c r="G5" t="s">
        <v>532</v>
      </c>
      <c r="H5" t="s">
        <v>20</v>
      </c>
      <c r="I5" t="s">
        <v>23</v>
      </c>
      <c r="J5" s="2"/>
      <c r="K5" s="2"/>
    </row>
    <row r="6" spans="1:16">
      <c r="A6" s="5" t="s">
        <v>294</v>
      </c>
      <c r="B6" s="5" t="s">
        <v>295</v>
      </c>
      <c r="C6" t="s">
        <v>511</v>
      </c>
      <c r="D6" s="5" t="s">
        <v>11</v>
      </c>
      <c r="E6" t="s">
        <v>444</v>
      </c>
      <c r="F6" t="s">
        <v>27</v>
      </c>
      <c r="G6" t="s">
        <v>880</v>
      </c>
      <c r="H6" t="s">
        <v>25</v>
      </c>
      <c r="I6" t="s">
        <v>28</v>
      </c>
      <c r="J6" s="2"/>
      <c r="K6" s="2"/>
    </row>
    <row r="7" spans="1:16">
      <c r="A7" s="5" t="s">
        <v>303</v>
      </c>
      <c r="B7" s="5" t="s">
        <v>304</v>
      </c>
      <c r="C7" t="s">
        <v>511</v>
      </c>
      <c r="D7" s="5" t="s">
        <v>11</v>
      </c>
      <c r="E7" t="s">
        <v>584</v>
      </c>
      <c r="F7" t="s">
        <v>38</v>
      </c>
      <c r="G7" t="s">
        <v>703</v>
      </c>
      <c r="H7" s="7" t="s">
        <v>34</v>
      </c>
      <c r="I7" s="5" t="s">
        <v>39</v>
      </c>
      <c r="J7" s="2"/>
      <c r="K7" s="2"/>
    </row>
    <row r="8" spans="1:16">
      <c r="A8" s="5" t="s">
        <v>307</v>
      </c>
      <c r="B8" s="5" t="s">
        <v>308</v>
      </c>
      <c r="C8" t="s">
        <v>511</v>
      </c>
      <c r="D8" s="5" t="s">
        <v>11</v>
      </c>
      <c r="E8" t="s">
        <v>518</v>
      </c>
      <c r="F8" t="s">
        <v>42</v>
      </c>
      <c r="G8" t="s">
        <v>519</v>
      </c>
      <c r="H8" s="5" t="s">
        <v>34</v>
      </c>
      <c r="I8" s="5" t="s">
        <v>43</v>
      </c>
      <c r="J8" s="2"/>
      <c r="K8" s="2"/>
    </row>
    <row r="9" spans="1:16">
      <c r="A9" s="5" t="s">
        <v>310</v>
      </c>
      <c r="B9" s="5" t="s">
        <v>311</v>
      </c>
      <c r="C9" t="s">
        <v>511</v>
      </c>
      <c r="D9" s="5" t="s">
        <v>11</v>
      </c>
      <c r="E9" t="s">
        <v>663</v>
      </c>
      <c r="F9" s="9" t="s">
        <v>664</v>
      </c>
      <c r="G9" t="s">
        <v>665</v>
      </c>
      <c r="H9" s="5" t="s">
        <v>46</v>
      </c>
      <c r="I9" s="5" t="s">
        <v>47</v>
      </c>
      <c r="J9" s="2"/>
      <c r="K9" s="2"/>
    </row>
    <row r="10" spans="1:16">
      <c r="A10" s="5" t="s">
        <v>318</v>
      </c>
      <c r="B10" s="7" t="s">
        <v>492</v>
      </c>
      <c r="C10" t="s">
        <v>530</v>
      </c>
      <c r="D10" s="5" t="s">
        <v>11</v>
      </c>
      <c r="E10" t="s">
        <v>676</v>
      </c>
      <c r="F10" t="s">
        <v>55</v>
      </c>
      <c r="G10" t="s">
        <v>740</v>
      </c>
      <c r="H10" s="5" t="s">
        <v>53</v>
      </c>
      <c r="I10" s="5" t="s">
        <v>56</v>
      </c>
      <c r="J10" s="2"/>
      <c r="K10" s="2"/>
    </row>
    <row r="11" spans="1:16">
      <c r="A11" s="5" t="s">
        <v>320</v>
      </c>
      <c r="B11" s="5" t="s">
        <v>321</v>
      </c>
      <c r="C11" t="s">
        <v>511</v>
      </c>
      <c r="D11" s="5" t="s">
        <v>11</v>
      </c>
      <c r="E11" t="s">
        <v>656</v>
      </c>
      <c r="F11" t="s">
        <v>57</v>
      </c>
      <c r="G11" t="s">
        <v>873</v>
      </c>
      <c r="H11" s="5" t="s">
        <v>58</v>
      </c>
      <c r="I11" s="5" t="s">
        <v>59</v>
      </c>
      <c r="J11" s="2"/>
      <c r="K11" s="2"/>
    </row>
    <row r="12" spans="1:16">
      <c r="A12" s="5" t="s">
        <v>324</v>
      </c>
      <c r="B12" s="5" t="s">
        <v>325</v>
      </c>
      <c r="C12" t="s">
        <v>511</v>
      </c>
      <c r="D12" s="5" t="s">
        <v>11</v>
      </c>
      <c r="E12" t="s">
        <v>537</v>
      </c>
      <c r="F12" t="s">
        <v>62</v>
      </c>
      <c r="G12" t="s">
        <v>671</v>
      </c>
      <c r="H12" s="5" t="s">
        <v>58</v>
      </c>
      <c r="I12" s="5" t="s">
        <v>63</v>
      </c>
      <c r="J12" s="2"/>
      <c r="K12" s="2"/>
    </row>
    <row r="13" spans="1:16">
      <c r="A13" s="5" t="s">
        <v>303</v>
      </c>
      <c r="B13" s="5" t="s">
        <v>331</v>
      </c>
      <c r="C13" t="s">
        <v>511</v>
      </c>
      <c r="D13" s="5" t="s">
        <v>11</v>
      </c>
      <c r="E13" t="s">
        <v>635</v>
      </c>
      <c r="F13" t="s">
        <v>74</v>
      </c>
      <c r="G13" t="s">
        <v>697</v>
      </c>
      <c r="H13" s="5" t="s">
        <v>75</v>
      </c>
      <c r="I13" s="5" t="s">
        <v>76</v>
      </c>
      <c r="J13" s="2"/>
      <c r="K13" s="2"/>
    </row>
    <row r="14" spans="1:16">
      <c r="A14" s="5" t="s">
        <v>334</v>
      </c>
      <c r="B14" s="5" t="s">
        <v>335</v>
      </c>
      <c r="C14" t="s">
        <v>511</v>
      </c>
      <c r="D14" s="5" t="s">
        <v>11</v>
      </c>
      <c r="E14" t="s">
        <v>628</v>
      </c>
      <c r="F14" t="s">
        <v>80</v>
      </c>
      <c r="G14" t="s">
        <v>629</v>
      </c>
      <c r="H14" s="5" t="s">
        <v>81</v>
      </c>
      <c r="I14" s="5" t="s">
        <v>82</v>
      </c>
      <c r="J14" s="2"/>
      <c r="K14" s="2"/>
    </row>
    <row r="15" spans="1:16">
      <c r="A15" s="5" t="s">
        <v>284</v>
      </c>
      <c r="B15" s="5" t="s">
        <v>336</v>
      </c>
      <c r="C15" t="s">
        <v>511</v>
      </c>
      <c r="D15" s="5" t="s">
        <v>11</v>
      </c>
      <c r="E15" t="s">
        <v>673</v>
      </c>
      <c r="F15" t="s">
        <v>83</v>
      </c>
      <c r="G15" t="s">
        <v>886</v>
      </c>
      <c r="H15" s="5" t="s">
        <v>84</v>
      </c>
      <c r="I15" s="5" t="s">
        <v>85</v>
      </c>
      <c r="J15" s="2"/>
      <c r="K15" s="2"/>
    </row>
    <row r="16" spans="1:16">
      <c r="A16" s="5" t="s">
        <v>339</v>
      </c>
      <c r="B16" s="5" t="s">
        <v>340</v>
      </c>
      <c r="C16" t="e">
        <v>#N/A</v>
      </c>
      <c r="D16" s="5" t="s">
        <v>11</v>
      </c>
      <c r="E16" t="e">
        <v>#N/A</v>
      </c>
      <c r="F16" t="s">
        <v>89</v>
      </c>
      <c r="G16" t="e">
        <v>#N/A</v>
      </c>
      <c r="H16" s="5" t="s">
        <v>87</v>
      </c>
      <c r="I16" s="5" t="s">
        <v>90</v>
      </c>
      <c r="J16" s="2"/>
      <c r="K16" s="2"/>
      <c r="L16" s="7" t="s">
        <v>891</v>
      </c>
    </row>
    <row r="17" spans="1:11">
      <c r="A17" s="5" t="s">
        <v>343</v>
      </c>
      <c r="B17" s="5" t="s">
        <v>344</v>
      </c>
      <c r="C17" t="s">
        <v>511</v>
      </c>
      <c r="D17" s="5" t="s">
        <v>11</v>
      </c>
      <c r="E17" t="s">
        <v>534</v>
      </c>
      <c r="F17" t="s">
        <v>94</v>
      </c>
      <c r="G17" t="s">
        <v>535</v>
      </c>
      <c r="H17" s="5" t="s">
        <v>92</v>
      </c>
      <c r="I17" s="5" t="s">
        <v>95</v>
      </c>
      <c r="J17" s="2"/>
      <c r="K17" s="2"/>
    </row>
    <row r="18" spans="1:11">
      <c r="A18" s="5" t="s">
        <v>300</v>
      </c>
      <c r="B18" s="5" t="s">
        <v>349</v>
      </c>
      <c r="C18" t="s">
        <v>511</v>
      </c>
      <c r="D18" s="5" t="s">
        <v>11</v>
      </c>
      <c r="E18" t="s">
        <v>554</v>
      </c>
      <c r="F18" t="s">
        <v>102</v>
      </c>
      <c r="G18" t="s">
        <v>851</v>
      </c>
      <c r="H18" s="5" t="s">
        <v>92</v>
      </c>
      <c r="I18" s="5" t="s">
        <v>103</v>
      </c>
      <c r="J18" s="2"/>
      <c r="K18" s="2"/>
    </row>
    <row r="19" spans="1:11">
      <c r="A19" s="5" t="s">
        <v>352</v>
      </c>
      <c r="B19" s="5" t="s">
        <v>353</v>
      </c>
      <c r="C19" t="s">
        <v>511</v>
      </c>
      <c r="D19" s="5" t="s">
        <v>11</v>
      </c>
      <c r="E19" t="s">
        <v>628</v>
      </c>
      <c r="F19" t="s">
        <v>106</v>
      </c>
      <c r="G19" t="s">
        <v>733</v>
      </c>
      <c r="H19" s="5" t="s">
        <v>92</v>
      </c>
      <c r="I19" s="5" t="s">
        <v>107</v>
      </c>
      <c r="J19" s="2"/>
      <c r="K19" s="2"/>
    </row>
    <row r="20" spans="1:11">
      <c r="A20" s="5" t="s">
        <v>277</v>
      </c>
      <c r="B20" s="5" t="s">
        <v>317</v>
      </c>
      <c r="C20" t="s">
        <v>511</v>
      </c>
      <c r="D20" s="5" t="s">
        <v>11</v>
      </c>
      <c r="E20" t="s">
        <v>618</v>
      </c>
      <c r="F20" t="s">
        <v>108</v>
      </c>
      <c r="G20" t="s">
        <v>776</v>
      </c>
      <c r="H20" s="5" t="s">
        <v>92</v>
      </c>
      <c r="I20" s="5" t="s">
        <v>109</v>
      </c>
      <c r="J20" s="2"/>
      <c r="K20" s="2"/>
    </row>
    <row r="21" spans="1:11">
      <c r="A21" s="5" t="s">
        <v>358</v>
      </c>
      <c r="B21" s="5" t="s">
        <v>359</v>
      </c>
      <c r="C21" t="s">
        <v>511</v>
      </c>
      <c r="D21" s="5" t="s">
        <v>11</v>
      </c>
      <c r="E21" t="s">
        <v>537</v>
      </c>
      <c r="F21" t="s">
        <v>114</v>
      </c>
      <c r="G21" t="s">
        <v>648</v>
      </c>
      <c r="H21" s="5" t="s">
        <v>92</v>
      </c>
      <c r="I21" s="5" t="s">
        <v>115</v>
      </c>
      <c r="J21" s="2"/>
      <c r="K21" s="2"/>
    </row>
    <row r="22" spans="1:11">
      <c r="A22" s="5" t="s">
        <v>360</v>
      </c>
      <c r="B22" s="5" t="s">
        <v>361</v>
      </c>
      <c r="C22" t="s">
        <v>511</v>
      </c>
      <c r="D22" s="5" t="s">
        <v>11</v>
      </c>
      <c r="E22" t="s">
        <v>524</v>
      </c>
      <c r="F22" t="s">
        <v>116</v>
      </c>
      <c r="G22" t="s">
        <v>667</v>
      </c>
      <c r="H22" s="5" t="s">
        <v>117</v>
      </c>
      <c r="I22" s="5" t="s">
        <v>118</v>
      </c>
      <c r="J22" s="2"/>
      <c r="K22" s="2"/>
    </row>
    <row r="23" spans="1:11">
      <c r="A23" s="5" t="s">
        <v>364</v>
      </c>
      <c r="B23" s="5" t="s">
        <v>365</v>
      </c>
      <c r="C23" t="s">
        <v>511</v>
      </c>
      <c r="D23" s="5" t="s">
        <v>11</v>
      </c>
      <c r="E23" t="s">
        <v>605</v>
      </c>
      <c r="F23" t="s">
        <v>121</v>
      </c>
      <c r="G23" t="s">
        <v>606</v>
      </c>
      <c r="H23" s="5" t="s">
        <v>122</v>
      </c>
      <c r="I23" s="5" t="s">
        <v>123</v>
      </c>
      <c r="J23" s="2"/>
      <c r="K23" s="2"/>
    </row>
    <row r="24" spans="1:11">
      <c r="A24" s="5" t="s">
        <v>368</v>
      </c>
      <c r="B24" s="5" t="s">
        <v>311</v>
      </c>
      <c r="C24" t="s">
        <v>530</v>
      </c>
      <c r="D24" s="5" t="s">
        <v>11</v>
      </c>
      <c r="E24" t="s">
        <v>594</v>
      </c>
      <c r="F24" t="s">
        <v>126</v>
      </c>
      <c r="G24" t="s">
        <v>727</v>
      </c>
      <c r="H24" s="5" t="s">
        <v>122</v>
      </c>
      <c r="I24" s="5" t="s">
        <v>127</v>
      </c>
      <c r="J24" s="2"/>
      <c r="K24" s="2"/>
    </row>
    <row r="25" spans="1:11">
      <c r="A25" s="5" t="s">
        <v>369</v>
      </c>
      <c r="B25" s="5" t="s">
        <v>370</v>
      </c>
      <c r="C25" t="s">
        <v>511</v>
      </c>
      <c r="D25" s="5" t="s">
        <v>11</v>
      </c>
      <c r="E25" t="s">
        <v>790</v>
      </c>
      <c r="F25" t="s">
        <v>128</v>
      </c>
      <c r="G25" t="s">
        <v>791</v>
      </c>
      <c r="H25" s="5" t="s">
        <v>122</v>
      </c>
      <c r="I25" s="5" t="s">
        <v>129</v>
      </c>
      <c r="J25" s="2"/>
      <c r="K25" s="2"/>
    </row>
    <row r="26" spans="1:11">
      <c r="A26" s="5" t="s">
        <v>300</v>
      </c>
      <c r="B26" s="5" t="s">
        <v>375</v>
      </c>
      <c r="C26" t="s">
        <v>511</v>
      </c>
      <c r="D26" s="5" t="s">
        <v>11</v>
      </c>
      <c r="E26" t="s">
        <v>612</v>
      </c>
      <c r="F26" t="s">
        <v>134</v>
      </c>
      <c r="G26" t="s">
        <v>853</v>
      </c>
      <c r="H26" s="5" t="s">
        <v>122</v>
      </c>
      <c r="I26" s="5" t="s">
        <v>135</v>
      </c>
      <c r="J26" s="2"/>
      <c r="K26" s="2"/>
    </row>
    <row r="27" spans="1:11">
      <c r="A27" s="5" t="s">
        <v>377</v>
      </c>
      <c r="B27" s="5" t="s">
        <v>279</v>
      </c>
      <c r="C27" t="s">
        <v>511</v>
      </c>
      <c r="D27" s="5" t="s">
        <v>11</v>
      </c>
      <c r="E27" t="s">
        <v>618</v>
      </c>
      <c r="F27" t="s">
        <v>138</v>
      </c>
      <c r="G27" t="s">
        <v>786</v>
      </c>
      <c r="H27" s="5" t="s">
        <v>122</v>
      </c>
      <c r="I27" s="5" t="s">
        <v>139</v>
      </c>
      <c r="J27" s="2"/>
      <c r="K27" s="2"/>
    </row>
    <row r="28" spans="1:11">
      <c r="A28" s="5" t="s">
        <v>303</v>
      </c>
      <c r="B28" s="5" t="s">
        <v>380</v>
      </c>
      <c r="C28" t="s">
        <v>511</v>
      </c>
      <c r="D28" s="5" t="s">
        <v>11</v>
      </c>
      <c r="E28" t="s">
        <v>543</v>
      </c>
      <c r="F28" t="s">
        <v>144</v>
      </c>
      <c r="G28" t="s">
        <v>695</v>
      </c>
      <c r="H28" s="5" t="s">
        <v>145</v>
      </c>
      <c r="I28" s="5" t="s">
        <v>146</v>
      </c>
      <c r="J28" s="2"/>
      <c r="K28" s="2"/>
    </row>
    <row r="29" spans="1:11">
      <c r="A29" s="5" t="s">
        <v>324</v>
      </c>
      <c r="B29" s="5" t="s">
        <v>381</v>
      </c>
      <c r="C29" t="s">
        <v>511</v>
      </c>
      <c r="D29" s="5" t="s">
        <v>11</v>
      </c>
      <c r="E29" t="s">
        <v>546</v>
      </c>
      <c r="F29" t="s">
        <v>147</v>
      </c>
      <c r="G29" t="s">
        <v>669</v>
      </c>
      <c r="H29" s="5" t="s">
        <v>145</v>
      </c>
      <c r="I29" s="5" t="s">
        <v>148</v>
      </c>
      <c r="J29" s="2"/>
      <c r="K29" s="2"/>
    </row>
    <row r="30" spans="1:11">
      <c r="A30" s="5" t="s">
        <v>386</v>
      </c>
      <c r="B30" s="5" t="s">
        <v>387</v>
      </c>
      <c r="C30" t="s">
        <v>511</v>
      </c>
      <c r="D30" s="5" t="s">
        <v>11</v>
      </c>
      <c r="E30" t="s">
        <v>527</v>
      </c>
      <c r="F30" t="s">
        <v>155</v>
      </c>
      <c r="G30" t="s">
        <v>871</v>
      </c>
      <c r="H30" s="5" t="s">
        <v>145</v>
      </c>
      <c r="I30" s="5" t="s">
        <v>156</v>
      </c>
      <c r="J30" s="2"/>
      <c r="K30" s="2"/>
    </row>
    <row r="31" spans="1:11">
      <c r="A31" s="5" t="s">
        <v>327</v>
      </c>
      <c r="B31" s="5" t="s">
        <v>393</v>
      </c>
      <c r="C31" t="s">
        <v>530</v>
      </c>
      <c r="D31" s="5" t="s">
        <v>11</v>
      </c>
      <c r="E31" t="s">
        <v>599</v>
      </c>
      <c r="F31" t="s">
        <v>161</v>
      </c>
      <c r="G31" t="s">
        <v>751</v>
      </c>
      <c r="H31" s="5" t="s">
        <v>162</v>
      </c>
      <c r="I31" s="5" t="s">
        <v>163</v>
      </c>
      <c r="J31" s="2"/>
      <c r="K31" s="2"/>
    </row>
    <row r="32" spans="1:11">
      <c r="A32" s="5" t="s">
        <v>382</v>
      </c>
      <c r="B32" s="5" t="s">
        <v>394</v>
      </c>
      <c r="C32" t="s">
        <v>511</v>
      </c>
      <c r="D32" s="5" t="s">
        <v>11</v>
      </c>
      <c r="E32" t="s">
        <v>527</v>
      </c>
      <c r="F32" t="s">
        <v>164</v>
      </c>
      <c r="G32" t="s">
        <v>808</v>
      </c>
      <c r="H32" s="5" t="s">
        <v>165</v>
      </c>
      <c r="I32" s="5" t="s">
        <v>166</v>
      </c>
      <c r="J32" s="2"/>
      <c r="K32" s="2"/>
    </row>
    <row r="33" spans="1:11">
      <c r="A33" s="5" t="s">
        <v>400</v>
      </c>
      <c r="B33" s="5" t="s">
        <v>355</v>
      </c>
      <c r="C33" t="s">
        <v>511</v>
      </c>
      <c r="D33" s="5" t="s">
        <v>11</v>
      </c>
      <c r="E33" t="s">
        <v>521</v>
      </c>
      <c r="F33" t="s">
        <v>173</v>
      </c>
      <c r="G33" t="s">
        <v>597</v>
      </c>
      <c r="H33" s="5" t="s">
        <v>165</v>
      </c>
      <c r="I33" s="5" t="s">
        <v>174</v>
      </c>
      <c r="J33" s="2"/>
      <c r="K33" s="2"/>
    </row>
    <row r="34" spans="1:11">
      <c r="A34" s="5" t="s">
        <v>384</v>
      </c>
      <c r="B34" s="5" t="s">
        <v>406</v>
      </c>
      <c r="C34" t="s">
        <v>511</v>
      </c>
      <c r="D34" s="5" t="s">
        <v>11</v>
      </c>
      <c r="E34" t="s">
        <v>625</v>
      </c>
      <c r="F34" t="s">
        <v>182</v>
      </c>
      <c r="G34" t="s">
        <v>679</v>
      </c>
      <c r="H34" s="5" t="s">
        <v>183</v>
      </c>
      <c r="I34" s="5" t="s">
        <v>184</v>
      </c>
      <c r="J34" s="2"/>
      <c r="K34" s="2"/>
    </row>
    <row r="35" spans="1:11">
      <c r="A35" s="5" t="s">
        <v>407</v>
      </c>
      <c r="B35" s="5" t="s">
        <v>408</v>
      </c>
      <c r="C35" t="s">
        <v>530</v>
      </c>
      <c r="D35" s="5" t="s">
        <v>11</v>
      </c>
      <c r="E35" t="s">
        <v>645</v>
      </c>
      <c r="F35" t="s">
        <v>185</v>
      </c>
      <c r="G35" t="s">
        <v>646</v>
      </c>
      <c r="H35" s="5" t="s">
        <v>183</v>
      </c>
      <c r="I35" s="5" t="s">
        <v>186</v>
      </c>
      <c r="J35" s="2"/>
      <c r="K35" s="2"/>
    </row>
    <row r="36" spans="1:11">
      <c r="A36" s="5" t="s">
        <v>411</v>
      </c>
      <c r="B36" s="5" t="s">
        <v>412</v>
      </c>
      <c r="C36" t="s">
        <v>511</v>
      </c>
      <c r="D36" s="5" t="s">
        <v>11</v>
      </c>
      <c r="E36" t="s">
        <v>588</v>
      </c>
      <c r="F36" t="s">
        <v>191</v>
      </c>
      <c r="G36" t="s">
        <v>863</v>
      </c>
      <c r="H36" s="5" t="s">
        <v>192</v>
      </c>
      <c r="I36" s="5" t="s">
        <v>193</v>
      </c>
      <c r="J36" s="2"/>
      <c r="K36" s="2"/>
    </row>
    <row r="37" spans="1:11">
      <c r="A37" s="5" t="s">
        <v>382</v>
      </c>
      <c r="B37" s="7" t="s">
        <v>494</v>
      </c>
      <c r="C37" t="s">
        <v>511</v>
      </c>
      <c r="D37" s="5" t="s">
        <v>11</v>
      </c>
      <c r="E37" t="s">
        <v>579</v>
      </c>
      <c r="F37" s="9" t="s">
        <v>812</v>
      </c>
      <c r="G37" t="s">
        <v>813</v>
      </c>
      <c r="H37" s="5" t="s">
        <v>194</v>
      </c>
      <c r="I37" s="5" t="s">
        <v>195</v>
      </c>
      <c r="J37" s="2"/>
      <c r="K37" s="2"/>
    </row>
    <row r="38" spans="1:11">
      <c r="A38" s="5" t="s">
        <v>419</v>
      </c>
      <c r="B38" s="5" t="s">
        <v>420</v>
      </c>
      <c r="C38" t="s">
        <v>511</v>
      </c>
      <c r="D38" s="5" t="s">
        <v>11</v>
      </c>
      <c r="E38" t="s">
        <v>594</v>
      </c>
      <c r="F38" t="s">
        <v>203</v>
      </c>
      <c r="G38" t="s">
        <v>595</v>
      </c>
      <c r="H38" s="5" t="s">
        <v>204</v>
      </c>
      <c r="I38" s="5" t="s">
        <v>205</v>
      </c>
      <c r="J38" s="2"/>
      <c r="K38" s="2"/>
    </row>
    <row r="39" spans="1:11">
      <c r="A39" s="5" t="s">
        <v>423</v>
      </c>
      <c r="B39" s="5" t="s">
        <v>319</v>
      </c>
      <c r="C39" t="s">
        <v>511</v>
      </c>
      <c r="D39" s="5" t="s">
        <v>11</v>
      </c>
      <c r="E39" t="s">
        <v>608</v>
      </c>
      <c r="F39" t="s">
        <v>209</v>
      </c>
      <c r="G39" t="s">
        <v>639</v>
      </c>
      <c r="H39" s="5" t="s">
        <v>207</v>
      </c>
      <c r="I39" s="5" t="s">
        <v>210</v>
      </c>
      <c r="J39" s="2"/>
      <c r="K39" s="2"/>
    </row>
    <row r="40" spans="1:11">
      <c r="A40" s="5" t="s">
        <v>421</v>
      </c>
      <c r="B40" s="5" t="s">
        <v>424</v>
      </c>
      <c r="C40" t="s">
        <v>511</v>
      </c>
      <c r="D40" s="5" t="s">
        <v>11</v>
      </c>
      <c r="E40" t="s">
        <v>602</v>
      </c>
      <c r="F40" t="s">
        <v>211</v>
      </c>
      <c r="G40" t="s">
        <v>724</v>
      </c>
      <c r="H40" s="5" t="s">
        <v>212</v>
      </c>
      <c r="I40" s="5" t="s">
        <v>213</v>
      </c>
      <c r="J40" s="2"/>
      <c r="K40" s="2"/>
    </row>
    <row r="41" spans="1:11">
      <c r="A41" s="5" t="s">
        <v>428</v>
      </c>
      <c r="B41" s="5" t="s">
        <v>429</v>
      </c>
      <c r="C41" t="s">
        <v>511</v>
      </c>
      <c r="D41" s="5" t="s">
        <v>11</v>
      </c>
      <c r="E41" t="s">
        <v>721</v>
      </c>
      <c r="F41" t="s">
        <v>222</v>
      </c>
      <c r="G41" t="s">
        <v>837</v>
      </c>
      <c r="H41" s="5" t="s">
        <v>218</v>
      </c>
      <c r="I41" s="5" t="s">
        <v>223</v>
      </c>
      <c r="J41" s="2"/>
      <c r="K41" s="2"/>
    </row>
    <row r="42" spans="1:11">
      <c r="A42" s="5" t="s">
        <v>303</v>
      </c>
      <c r="B42" s="5" t="s">
        <v>466</v>
      </c>
      <c r="C42" t="s">
        <v>511</v>
      </c>
      <c r="D42" s="5" t="s">
        <v>11</v>
      </c>
      <c r="E42" t="s">
        <v>540</v>
      </c>
      <c r="F42" t="s">
        <v>257</v>
      </c>
      <c r="G42" t="s">
        <v>705</v>
      </c>
      <c r="H42" s="5"/>
      <c r="J42" s="2"/>
      <c r="K42" s="2"/>
    </row>
    <row r="43" spans="1:11">
      <c r="A43" s="5" t="s">
        <v>277</v>
      </c>
      <c r="B43" s="5" t="s">
        <v>308</v>
      </c>
      <c r="C43" t="s">
        <v>511</v>
      </c>
      <c r="D43" s="5" t="s">
        <v>11</v>
      </c>
      <c r="E43" t="s">
        <v>518</v>
      </c>
      <c r="F43" t="s">
        <v>259</v>
      </c>
      <c r="G43" t="s">
        <v>778</v>
      </c>
      <c r="H43" s="5"/>
      <c r="I43" s="5" t="s">
        <v>260</v>
      </c>
      <c r="J43" s="2"/>
      <c r="K43" s="2"/>
    </row>
    <row r="44" spans="1:11">
      <c r="A44" s="5" t="s">
        <v>314</v>
      </c>
      <c r="B44" s="5" t="s">
        <v>485</v>
      </c>
      <c r="C44" t="s">
        <v>511</v>
      </c>
      <c r="D44" s="5" t="s">
        <v>11</v>
      </c>
      <c r="E44" t="s">
        <v>549</v>
      </c>
      <c r="F44" t="s">
        <v>273</v>
      </c>
      <c r="G44" t="s">
        <v>550</v>
      </c>
      <c r="H44" s="5"/>
      <c r="I44" s="5" t="s">
        <v>274</v>
      </c>
      <c r="J44" s="2"/>
      <c r="K44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8"/>
  <sheetViews>
    <sheetView workbookViewId="0">
      <selection activeCell="F24" sqref="F24"/>
    </sheetView>
  </sheetViews>
  <sheetFormatPr defaultColWidth="8.85546875" defaultRowHeight="15"/>
  <cols>
    <col min="1" max="1" width="10.42578125" bestFit="1" customWidth="1"/>
    <col min="2" max="2" width="9.85546875" bestFit="1" customWidth="1"/>
    <col min="3" max="3" width="5" bestFit="1" customWidth="1"/>
    <col min="4" max="4" width="7" bestFit="1" customWidth="1"/>
    <col min="5" max="5" width="20.140625" bestFit="1" customWidth="1"/>
    <col min="6" max="6" width="29" bestFit="1" customWidth="1"/>
    <col min="7" max="7" width="14.42578125" bestFit="1" customWidth="1"/>
    <col min="8" max="8" width="18.42578125" bestFit="1" customWidth="1"/>
    <col min="9" max="9" width="72.28515625" bestFit="1" customWidth="1"/>
    <col min="10" max="10" width="24.140625" bestFit="1" customWidth="1"/>
    <col min="11" max="11" width="25.140625" bestFit="1" customWidth="1"/>
    <col min="12" max="12" width="9.710937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284</v>
      </c>
      <c r="B2" s="5" t="s">
        <v>285</v>
      </c>
      <c r="C2" t="s">
        <v>511</v>
      </c>
      <c r="D2" s="5" t="s">
        <v>14</v>
      </c>
      <c r="E2" t="s">
        <v>721</v>
      </c>
      <c r="F2" t="s">
        <v>13</v>
      </c>
      <c r="G2" t="s">
        <v>888</v>
      </c>
      <c r="H2" s="5" t="s">
        <v>1</v>
      </c>
      <c r="I2" s="5" t="s">
        <v>15</v>
      </c>
      <c r="J2" s="2"/>
      <c r="K2" s="2"/>
    </row>
    <row r="3" spans="1:16">
      <c r="A3" s="5" t="s">
        <v>314</v>
      </c>
      <c r="B3" s="5" t="s">
        <v>315</v>
      </c>
      <c r="C3" t="s">
        <v>511</v>
      </c>
      <c r="D3" s="5" t="s">
        <v>14</v>
      </c>
      <c r="E3" t="s">
        <v>521</v>
      </c>
      <c r="F3" t="s">
        <v>50</v>
      </c>
      <c r="G3" t="s">
        <v>552</v>
      </c>
      <c r="H3" s="5" t="s">
        <v>46</v>
      </c>
      <c r="I3" s="5" t="s">
        <v>51</v>
      </c>
      <c r="J3" s="2"/>
      <c r="K3" s="2"/>
    </row>
    <row r="4" spans="1:16">
      <c r="A4" s="5" t="s">
        <v>341</v>
      </c>
      <c r="B4" s="5" t="s">
        <v>342</v>
      </c>
      <c r="C4" t="s">
        <v>530</v>
      </c>
      <c r="D4" s="5" t="s">
        <v>14</v>
      </c>
      <c r="E4" t="s">
        <v>663</v>
      </c>
      <c r="F4" t="s">
        <v>91</v>
      </c>
      <c r="G4" t="s">
        <v>681</v>
      </c>
      <c r="H4" s="5" t="s">
        <v>92</v>
      </c>
      <c r="I4" s="5" t="s">
        <v>93</v>
      </c>
      <c r="J4" s="2"/>
      <c r="K4" s="2"/>
    </row>
    <row r="5" spans="1:16">
      <c r="A5" s="5" t="s">
        <v>314</v>
      </c>
      <c r="B5" s="5" t="s">
        <v>376</v>
      </c>
      <c r="C5" t="s">
        <v>511</v>
      </c>
      <c r="D5" s="5" t="s">
        <v>14</v>
      </c>
      <c r="E5" t="s">
        <v>546</v>
      </c>
      <c r="F5" t="s">
        <v>136</v>
      </c>
      <c r="G5" t="s">
        <v>547</v>
      </c>
      <c r="H5" s="5" t="s">
        <v>122</v>
      </c>
      <c r="I5" s="5" t="s">
        <v>137</v>
      </c>
      <c r="J5" s="2"/>
      <c r="K5" s="2"/>
    </row>
    <row r="6" spans="1:16">
      <c r="A6" s="5" t="s">
        <v>389</v>
      </c>
      <c r="B6" s="5" t="s">
        <v>390</v>
      </c>
      <c r="C6" t="s">
        <v>511</v>
      </c>
      <c r="D6" s="5" t="s">
        <v>14</v>
      </c>
      <c r="E6" t="s">
        <v>524</v>
      </c>
      <c r="F6" t="s">
        <v>159</v>
      </c>
      <c r="G6" t="s">
        <v>525</v>
      </c>
      <c r="H6" s="5" t="s">
        <v>145</v>
      </c>
      <c r="I6" s="5" t="s">
        <v>156</v>
      </c>
      <c r="J6" s="2"/>
      <c r="K6" s="2"/>
    </row>
    <row r="7" spans="1:16">
      <c r="A7" s="5" t="s">
        <v>401</v>
      </c>
      <c r="B7" s="5" t="s">
        <v>402</v>
      </c>
      <c r="C7" t="s">
        <v>530</v>
      </c>
      <c r="D7" s="5" t="s">
        <v>14</v>
      </c>
      <c r="E7" t="s">
        <v>673</v>
      </c>
      <c r="F7" t="s">
        <v>175</v>
      </c>
      <c r="G7" t="s">
        <v>674</v>
      </c>
      <c r="H7" s="5" t="s">
        <v>165</v>
      </c>
      <c r="I7" s="5" t="s">
        <v>176</v>
      </c>
      <c r="J7" s="2"/>
      <c r="K7" s="2"/>
    </row>
    <row r="8" spans="1:16">
      <c r="A8" s="5" t="s">
        <v>300</v>
      </c>
      <c r="B8" s="5" t="s">
        <v>409</v>
      </c>
      <c r="C8" t="s">
        <v>511</v>
      </c>
      <c r="D8" s="5" t="s">
        <v>14</v>
      </c>
      <c r="E8" t="s">
        <v>602</v>
      </c>
      <c r="F8" t="s">
        <v>187</v>
      </c>
      <c r="G8" t="s">
        <v>861</v>
      </c>
      <c r="H8" s="5" t="s">
        <v>183</v>
      </c>
      <c r="I8" s="5" t="s">
        <v>188</v>
      </c>
      <c r="J8" s="2"/>
      <c r="K8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3"/>
  <sheetViews>
    <sheetView workbookViewId="0">
      <selection activeCell="D10" sqref="D10"/>
    </sheetView>
  </sheetViews>
  <sheetFormatPr defaultColWidth="8.85546875" defaultRowHeight="15"/>
  <cols>
    <col min="1" max="1" width="10.42578125" bestFit="1" customWidth="1"/>
    <col min="2" max="2" width="8.85546875" bestFit="1" customWidth="1"/>
    <col min="3" max="3" width="5" bestFit="1" customWidth="1"/>
    <col min="4" max="4" width="16.140625" bestFit="1" customWidth="1"/>
    <col min="5" max="5" width="18" bestFit="1" customWidth="1"/>
    <col min="6" max="6" width="30.85546875" bestFit="1" customWidth="1"/>
    <col min="7" max="7" width="14.42578125" bestFit="1" customWidth="1"/>
    <col min="8" max="8" width="12" bestFit="1" customWidth="1"/>
    <col min="9" max="9" width="46" bestFit="1" customWidth="1"/>
    <col min="10" max="10" width="24.140625" bestFit="1" customWidth="1"/>
    <col min="11" max="11" width="25.140625" bestFit="1" customWidth="1"/>
    <col min="12" max="12" width="9.710937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415</v>
      </c>
      <c r="B2" s="5" t="s">
        <v>416</v>
      </c>
      <c r="C2" t="s">
        <v>530</v>
      </c>
      <c r="D2" s="5" t="s">
        <v>199</v>
      </c>
      <c r="E2" t="s">
        <v>615</v>
      </c>
      <c r="F2" t="s">
        <v>198</v>
      </c>
      <c r="G2" t="s">
        <v>839</v>
      </c>
      <c r="H2" s="5" t="s">
        <v>197</v>
      </c>
      <c r="I2" s="5" t="s">
        <v>200</v>
      </c>
      <c r="J2" s="2"/>
      <c r="K2" s="2"/>
    </row>
    <row r="3" spans="1:16">
      <c r="A3" s="5" t="s">
        <v>326</v>
      </c>
      <c r="B3" s="5" t="s">
        <v>319</v>
      </c>
      <c r="C3" t="s">
        <v>530</v>
      </c>
      <c r="D3" s="5" t="s">
        <v>199</v>
      </c>
      <c r="E3" t="s">
        <v>537</v>
      </c>
      <c r="F3" t="s">
        <v>262</v>
      </c>
      <c r="G3" t="s">
        <v>575</v>
      </c>
      <c r="H3" s="5"/>
      <c r="I3" s="5" t="s">
        <v>200</v>
      </c>
      <c r="J3" s="2"/>
      <c r="K3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8"/>
  <sheetViews>
    <sheetView workbookViewId="0">
      <selection activeCell="F21" sqref="F21"/>
    </sheetView>
  </sheetViews>
  <sheetFormatPr defaultColWidth="8.85546875" defaultRowHeight="15"/>
  <cols>
    <col min="1" max="1" width="10.42578125" bestFit="1" customWidth="1"/>
    <col min="2" max="2" width="9.85546875" bestFit="1" customWidth="1"/>
    <col min="3" max="3" width="5" bestFit="1" customWidth="1"/>
    <col min="5" max="5" width="18" bestFit="1" customWidth="1"/>
    <col min="6" max="6" width="31.42578125" bestFit="1" customWidth="1"/>
    <col min="7" max="7" width="14.42578125" bestFit="1" customWidth="1"/>
    <col min="8" max="8" width="30" bestFit="1" customWidth="1"/>
    <col min="9" max="9" width="117.85546875" bestFit="1" customWidth="1"/>
    <col min="10" max="10" width="24.140625" bestFit="1" customWidth="1"/>
    <col min="11" max="11" width="25.140625" bestFit="1" customWidth="1"/>
    <col min="12" max="12" width="9.710937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279</v>
      </c>
      <c r="B2" s="5" t="s">
        <v>280</v>
      </c>
      <c r="C2" t="s">
        <v>511</v>
      </c>
      <c r="D2" s="7" t="s">
        <v>513</v>
      </c>
      <c r="E2" t="s">
        <v>543</v>
      </c>
      <c r="F2" t="s">
        <v>6</v>
      </c>
      <c r="G2" t="s">
        <v>745</v>
      </c>
      <c r="H2" s="5" t="s">
        <v>1</v>
      </c>
      <c r="I2" s="5" t="s">
        <v>7</v>
      </c>
      <c r="J2" s="2"/>
      <c r="K2" s="2"/>
    </row>
    <row r="3" spans="1:16">
      <c r="A3" s="5" t="s">
        <v>279</v>
      </c>
      <c r="B3" s="5" t="s">
        <v>281</v>
      </c>
      <c r="C3" t="s">
        <v>511</v>
      </c>
      <c r="D3" s="7" t="s">
        <v>513</v>
      </c>
      <c r="E3" t="s">
        <v>628</v>
      </c>
      <c r="F3" t="s">
        <v>8</v>
      </c>
      <c r="G3" t="s">
        <v>749</v>
      </c>
      <c r="H3" s="5" t="s">
        <v>1</v>
      </c>
      <c r="I3" s="5" t="s">
        <v>9</v>
      </c>
      <c r="J3" s="2"/>
      <c r="K3" s="2"/>
    </row>
    <row r="4" spans="1:16">
      <c r="A4" s="5" t="s">
        <v>288</v>
      </c>
      <c r="B4" s="5" t="s">
        <v>289</v>
      </c>
      <c r="C4" s="5" t="s">
        <v>530</v>
      </c>
      <c r="D4" s="5" t="s">
        <v>513</v>
      </c>
      <c r="E4" s="5" t="s">
        <v>612</v>
      </c>
      <c r="F4" t="s">
        <v>19</v>
      </c>
      <c r="G4" t="s">
        <v>613</v>
      </c>
      <c r="H4" t="s">
        <v>20</v>
      </c>
      <c r="I4" t="s">
        <v>21</v>
      </c>
      <c r="J4" s="2"/>
      <c r="K4" s="2"/>
    </row>
    <row r="5" spans="1:16">
      <c r="A5" s="5" t="s">
        <v>298</v>
      </c>
      <c r="B5" s="5" t="s">
        <v>299</v>
      </c>
      <c r="C5" t="s">
        <v>511</v>
      </c>
      <c r="D5" s="7" t="s">
        <v>513</v>
      </c>
      <c r="E5" t="s">
        <v>554</v>
      </c>
      <c r="F5" t="s">
        <v>31</v>
      </c>
      <c r="G5" t="s">
        <v>555</v>
      </c>
      <c r="H5" s="5" t="s">
        <v>25</v>
      </c>
      <c r="I5" s="5" t="s">
        <v>32</v>
      </c>
      <c r="J5" s="2"/>
      <c r="K5" s="2"/>
    </row>
    <row r="6" spans="1:16">
      <c r="A6" s="5" t="s">
        <v>322</v>
      </c>
      <c r="B6" s="5" t="s">
        <v>323</v>
      </c>
      <c r="C6" t="s">
        <v>530</v>
      </c>
      <c r="D6" s="7" t="s">
        <v>513</v>
      </c>
      <c r="E6" t="s">
        <v>540</v>
      </c>
      <c r="F6" t="s">
        <v>60</v>
      </c>
      <c r="G6" t="s">
        <v>719</v>
      </c>
      <c r="H6" s="5" t="s">
        <v>58</v>
      </c>
      <c r="I6" s="5" t="s">
        <v>61</v>
      </c>
      <c r="J6" s="2"/>
      <c r="K6" s="2"/>
    </row>
    <row r="7" spans="1:16">
      <c r="A7" s="5" t="s">
        <v>332</v>
      </c>
      <c r="B7" s="5" t="s">
        <v>333</v>
      </c>
      <c r="C7" t="s">
        <v>511</v>
      </c>
      <c r="D7" s="7" t="s">
        <v>513</v>
      </c>
      <c r="E7" t="s">
        <v>673</v>
      </c>
      <c r="F7" t="s">
        <v>77</v>
      </c>
      <c r="G7" t="s">
        <v>762</v>
      </c>
      <c r="H7" s="5" t="s">
        <v>78</v>
      </c>
      <c r="I7" s="5" t="s">
        <v>79</v>
      </c>
      <c r="J7" s="2"/>
      <c r="K7" s="2"/>
    </row>
    <row r="8" spans="1:16">
      <c r="A8" s="5" t="s">
        <v>346</v>
      </c>
      <c r="B8" s="5" t="s">
        <v>338</v>
      </c>
      <c r="C8" t="s">
        <v>511</v>
      </c>
      <c r="D8" s="7" t="s">
        <v>513</v>
      </c>
      <c r="E8" t="s">
        <v>579</v>
      </c>
      <c r="F8" t="s">
        <v>98</v>
      </c>
      <c r="G8" t="s">
        <v>824</v>
      </c>
      <c r="H8" s="5" t="s">
        <v>92</v>
      </c>
      <c r="I8" s="5" t="s">
        <v>99</v>
      </c>
      <c r="J8" s="2"/>
      <c r="K8" s="2"/>
    </row>
    <row r="9" spans="1:16">
      <c r="A9" s="5" t="s">
        <v>354</v>
      </c>
      <c r="B9" s="5" t="s">
        <v>355</v>
      </c>
      <c r="C9" t="s">
        <v>511</v>
      </c>
      <c r="D9" s="7" t="s">
        <v>513</v>
      </c>
      <c r="E9" t="s">
        <v>709</v>
      </c>
      <c r="F9" t="s">
        <v>110</v>
      </c>
      <c r="G9" t="s">
        <v>710</v>
      </c>
      <c r="H9" s="5" t="s">
        <v>92</v>
      </c>
      <c r="I9" s="5" t="s">
        <v>111</v>
      </c>
      <c r="J9" s="2"/>
      <c r="K9" s="2"/>
    </row>
    <row r="10" spans="1:16">
      <c r="A10" s="5" t="s">
        <v>373</v>
      </c>
      <c r="B10" s="5" t="s">
        <v>374</v>
      </c>
      <c r="C10" t="s">
        <v>511</v>
      </c>
      <c r="D10" s="7" t="s">
        <v>513</v>
      </c>
      <c r="E10" t="s">
        <v>599</v>
      </c>
      <c r="F10" t="s">
        <v>132</v>
      </c>
      <c r="G10" t="s">
        <v>600</v>
      </c>
      <c r="H10" s="5" t="s">
        <v>122</v>
      </c>
      <c r="I10" s="5" t="s">
        <v>133</v>
      </c>
      <c r="J10" s="2"/>
      <c r="K10" s="2"/>
    </row>
    <row r="11" spans="1:16">
      <c r="A11" s="5" t="s">
        <v>382</v>
      </c>
      <c r="B11" s="5" t="s">
        <v>383</v>
      </c>
      <c r="C11" t="s">
        <v>511</v>
      </c>
      <c r="D11" s="7" t="s">
        <v>513</v>
      </c>
      <c r="E11" t="s">
        <v>602</v>
      </c>
      <c r="F11" t="s">
        <v>149</v>
      </c>
      <c r="G11" t="s">
        <v>806</v>
      </c>
      <c r="H11" s="5" t="s">
        <v>145</v>
      </c>
      <c r="I11" s="5" t="s">
        <v>150</v>
      </c>
      <c r="J11" s="2"/>
      <c r="K11" s="2"/>
    </row>
    <row r="12" spans="1:16">
      <c r="A12" s="5" t="s">
        <v>391</v>
      </c>
      <c r="B12" s="5" t="s">
        <v>392</v>
      </c>
      <c r="C12" t="s">
        <v>530</v>
      </c>
      <c r="D12" s="7" t="s">
        <v>513</v>
      </c>
      <c r="E12" t="s">
        <v>521</v>
      </c>
      <c r="F12" t="s">
        <v>160</v>
      </c>
      <c r="G12" t="s">
        <v>729</v>
      </c>
      <c r="H12" s="5" t="s">
        <v>145</v>
      </c>
      <c r="I12" s="5" t="s">
        <v>156</v>
      </c>
      <c r="J12" s="2"/>
      <c r="K12" s="2"/>
    </row>
    <row r="13" spans="1:16">
      <c r="A13" s="5" t="s">
        <v>395</v>
      </c>
      <c r="B13" s="5" t="s">
        <v>396</v>
      </c>
      <c r="C13" t="s">
        <v>511</v>
      </c>
      <c r="D13" s="7" t="s">
        <v>513</v>
      </c>
      <c r="E13" t="s">
        <v>615</v>
      </c>
      <c r="F13" t="s">
        <v>167</v>
      </c>
      <c r="G13" t="s">
        <v>616</v>
      </c>
      <c r="H13" s="5" t="s">
        <v>165</v>
      </c>
      <c r="I13" s="5" t="s">
        <v>168</v>
      </c>
      <c r="J13" s="2"/>
      <c r="K13" s="2"/>
    </row>
    <row r="14" spans="1:16">
      <c r="A14" s="5" t="s">
        <v>413</v>
      </c>
      <c r="B14" s="5" t="s">
        <v>414</v>
      </c>
      <c r="C14" t="s">
        <v>530</v>
      </c>
      <c r="D14" s="7" t="s">
        <v>513</v>
      </c>
      <c r="E14" t="s">
        <v>753</v>
      </c>
      <c r="F14" t="s">
        <v>196</v>
      </c>
      <c r="G14" t="s">
        <v>754</v>
      </c>
      <c r="H14" s="5" t="s">
        <v>197</v>
      </c>
      <c r="J14" s="2"/>
      <c r="K14" s="2"/>
    </row>
    <row r="15" spans="1:16">
      <c r="A15" s="5" t="s">
        <v>430</v>
      </c>
      <c r="B15" s="5" t="s">
        <v>431</v>
      </c>
      <c r="C15" t="s">
        <v>511</v>
      </c>
      <c r="D15" s="7" t="s">
        <v>513</v>
      </c>
      <c r="E15" t="s">
        <v>605</v>
      </c>
      <c r="F15" t="s">
        <v>224</v>
      </c>
      <c r="G15" t="s">
        <v>650</v>
      </c>
      <c r="H15" s="5"/>
      <c r="J15" s="2"/>
      <c r="K15" s="2"/>
    </row>
    <row r="16" spans="1:16">
      <c r="A16" s="5" t="s">
        <v>300</v>
      </c>
      <c r="B16" s="5" t="s">
        <v>443</v>
      </c>
      <c r="C16" t="s">
        <v>511</v>
      </c>
      <c r="D16" s="7" t="s">
        <v>513</v>
      </c>
      <c r="E16" t="s">
        <v>584</v>
      </c>
      <c r="F16" t="s">
        <v>239</v>
      </c>
      <c r="G16" t="s">
        <v>849</v>
      </c>
      <c r="H16" s="5"/>
      <c r="J16" s="2"/>
      <c r="K16" s="2"/>
    </row>
    <row r="17" spans="1:11">
      <c r="A17" s="5" t="s">
        <v>469</v>
      </c>
      <c r="B17" s="5" t="s">
        <v>470</v>
      </c>
      <c r="C17" t="s">
        <v>530</v>
      </c>
      <c r="D17" s="7" t="s">
        <v>513</v>
      </c>
      <c r="E17" t="s">
        <v>605</v>
      </c>
      <c r="F17" t="s">
        <v>261</v>
      </c>
      <c r="G17" t="s">
        <v>661</v>
      </c>
      <c r="H17" s="5"/>
      <c r="J17" s="2"/>
      <c r="K17" s="2"/>
    </row>
    <row r="18" spans="1:11">
      <c r="A18" s="5" t="s">
        <v>475</v>
      </c>
      <c r="B18" s="5" t="s">
        <v>476</v>
      </c>
      <c r="C18" t="s">
        <v>530</v>
      </c>
      <c r="D18" s="7" t="s">
        <v>513</v>
      </c>
      <c r="E18" t="s">
        <v>534</v>
      </c>
      <c r="F18" t="s">
        <v>267</v>
      </c>
      <c r="G18" t="s">
        <v>564</v>
      </c>
      <c r="H18" s="5"/>
      <c r="J18" s="2"/>
      <c r="K18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"/>
  <sheetViews>
    <sheetView workbookViewId="0">
      <selection activeCell="D14" sqref="D14:D15"/>
    </sheetView>
  </sheetViews>
  <sheetFormatPr defaultColWidth="8.85546875" defaultRowHeight="15"/>
  <cols>
    <col min="1" max="1" width="10.42578125" bestFit="1" customWidth="1"/>
    <col min="2" max="2" width="8.85546875" bestFit="1" customWidth="1"/>
    <col min="3" max="3" width="5" bestFit="1" customWidth="1"/>
    <col min="4" max="4" width="11.42578125" bestFit="1" customWidth="1"/>
    <col min="5" max="5" width="16.42578125" bestFit="1" customWidth="1"/>
    <col min="6" max="6" width="29.85546875" bestFit="1" customWidth="1"/>
    <col min="7" max="7" width="14.42578125" bestFit="1" customWidth="1"/>
    <col min="8" max="8" width="14.140625" bestFit="1" customWidth="1"/>
    <col min="9" max="9" width="60.140625" bestFit="1" customWidth="1"/>
    <col min="10" max="10" width="24.140625" bestFit="1" customWidth="1"/>
    <col min="11" max="11" width="25.140625" bestFit="1" customWidth="1"/>
    <col min="12" max="12" width="9.710937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326</v>
      </c>
      <c r="B2" s="5" t="s">
        <v>279</v>
      </c>
      <c r="C2" t="s">
        <v>530</v>
      </c>
      <c r="D2" s="5" t="s">
        <v>65</v>
      </c>
      <c r="E2" t="s">
        <v>568</v>
      </c>
      <c r="F2" t="s">
        <v>64</v>
      </c>
      <c r="G2" t="s">
        <v>569</v>
      </c>
      <c r="H2" s="5" t="s">
        <v>58</v>
      </c>
      <c r="I2" s="5" t="s">
        <v>66</v>
      </c>
      <c r="J2" s="2"/>
      <c r="K2" s="2"/>
    </row>
    <row r="3" spans="1:16">
      <c r="A3" s="5" t="s">
        <v>334</v>
      </c>
      <c r="B3" s="5" t="s">
        <v>315</v>
      </c>
      <c r="C3" t="s">
        <v>511</v>
      </c>
      <c r="D3" s="5" t="s">
        <v>65</v>
      </c>
      <c r="E3" t="s">
        <v>625</v>
      </c>
      <c r="F3" t="s">
        <v>142</v>
      </c>
      <c r="G3" t="s">
        <v>626</v>
      </c>
      <c r="H3" s="5" t="s">
        <v>122</v>
      </c>
      <c r="I3" s="5" t="s">
        <v>143</v>
      </c>
      <c r="J3" s="2"/>
      <c r="K3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5"/>
  <sheetViews>
    <sheetView workbookViewId="0">
      <selection activeCell="A14" sqref="A14"/>
    </sheetView>
  </sheetViews>
  <sheetFormatPr defaultColWidth="8.85546875" defaultRowHeight="15"/>
  <cols>
    <col min="1" max="1" width="10.42578125" bestFit="1" customWidth="1"/>
    <col min="2" max="2" width="11.42578125" bestFit="1" customWidth="1"/>
    <col min="3" max="3" width="5.42578125" bestFit="1" customWidth="1"/>
    <col min="4" max="4" width="22.28515625" bestFit="1" customWidth="1"/>
    <col min="5" max="5" width="20.140625" bestFit="1" customWidth="1"/>
    <col min="6" max="6" width="32.42578125" bestFit="1" customWidth="1"/>
    <col min="7" max="7" width="14.42578125" bestFit="1" customWidth="1"/>
    <col min="8" max="8" width="16" bestFit="1" customWidth="1"/>
    <col min="9" max="9" width="77.42578125" bestFit="1" customWidth="1"/>
    <col min="10" max="10" width="24.140625" bestFit="1" customWidth="1"/>
    <col min="11" max="11" width="25.140625" bestFit="1" customWidth="1"/>
    <col min="12" max="12" width="31.85546875" bestFit="1" customWidth="1"/>
    <col min="13" max="13" width="18" bestFit="1" customWidth="1"/>
    <col min="14" max="14" width="26.42578125" bestFit="1" customWidth="1"/>
    <col min="15" max="15" width="20.42578125" bestFit="1" customWidth="1"/>
    <col min="16" max="16" width="15.42578125" bestFit="1" customWidth="1"/>
  </cols>
  <sheetData>
    <row r="1" spans="1:16">
      <c r="A1" s="6" t="s">
        <v>486</v>
      </c>
      <c r="B1" s="6" t="s">
        <v>487</v>
      </c>
      <c r="C1" s="6" t="s">
        <v>505</v>
      </c>
      <c r="D1" s="6" t="s">
        <v>489</v>
      </c>
      <c r="E1" s="6" t="s">
        <v>496</v>
      </c>
      <c r="F1" s="6" t="s">
        <v>488</v>
      </c>
      <c r="G1" s="12" t="s">
        <v>509</v>
      </c>
      <c r="H1" s="6" t="s">
        <v>490</v>
      </c>
      <c r="I1" s="6" t="s">
        <v>491</v>
      </c>
      <c r="J1" s="6" t="s">
        <v>497</v>
      </c>
      <c r="K1" s="6" t="s">
        <v>498</v>
      </c>
      <c r="L1" s="6" t="s">
        <v>892</v>
      </c>
      <c r="M1" s="6" t="s">
        <v>499</v>
      </c>
      <c r="N1" s="6" t="s">
        <v>500</v>
      </c>
      <c r="O1" s="6" t="s">
        <v>501</v>
      </c>
      <c r="P1" s="6" t="s">
        <v>502</v>
      </c>
    </row>
    <row r="2" spans="1:16">
      <c r="A2" s="5" t="s">
        <v>296</v>
      </c>
      <c r="B2" s="5" t="s">
        <v>297</v>
      </c>
      <c r="C2" t="s">
        <v>511</v>
      </c>
      <c r="D2" s="5" t="s">
        <v>30</v>
      </c>
      <c r="E2" t="s">
        <v>608</v>
      </c>
      <c r="F2" t="s">
        <v>29</v>
      </c>
      <c r="G2" t="s">
        <v>610</v>
      </c>
      <c r="H2" t="s">
        <v>25</v>
      </c>
      <c r="I2" t="s">
        <v>26</v>
      </c>
      <c r="J2" s="2"/>
      <c r="K2" s="2"/>
    </row>
    <row r="3" spans="1:16">
      <c r="A3" s="5" t="s">
        <v>300</v>
      </c>
      <c r="B3" s="5" t="s">
        <v>301</v>
      </c>
      <c r="C3" t="s">
        <v>511</v>
      </c>
      <c r="D3" s="5" t="s">
        <v>30</v>
      </c>
      <c r="E3" t="s">
        <v>531</v>
      </c>
      <c r="F3" t="s">
        <v>33</v>
      </c>
      <c r="G3" t="s">
        <v>847</v>
      </c>
      <c r="H3" s="5" t="s">
        <v>34</v>
      </c>
      <c r="I3" s="5" t="s">
        <v>35</v>
      </c>
      <c r="J3" s="2"/>
      <c r="K3" s="2"/>
    </row>
    <row r="4" spans="1:16">
      <c r="A4" s="5" t="s">
        <v>316</v>
      </c>
      <c r="B4" s="5" t="s">
        <v>317</v>
      </c>
      <c r="C4" t="s">
        <v>511</v>
      </c>
      <c r="D4" s="5" t="s">
        <v>30</v>
      </c>
      <c r="E4" t="s">
        <v>612</v>
      </c>
      <c r="F4" t="s">
        <v>52</v>
      </c>
      <c r="G4" t="s">
        <v>643</v>
      </c>
      <c r="H4" s="5" t="s">
        <v>53</v>
      </c>
      <c r="I4" s="5" t="s">
        <v>54</v>
      </c>
      <c r="J4" s="2"/>
      <c r="K4" s="2"/>
    </row>
    <row r="5" spans="1:16">
      <c r="A5" s="5" t="s">
        <v>303</v>
      </c>
      <c r="B5" s="5" t="s">
        <v>328</v>
      </c>
      <c r="C5" t="s">
        <v>511</v>
      </c>
      <c r="D5" s="5" t="s">
        <v>30</v>
      </c>
      <c r="E5" t="s">
        <v>599</v>
      </c>
      <c r="F5" t="s">
        <v>69</v>
      </c>
      <c r="G5" t="s">
        <v>701</v>
      </c>
      <c r="H5" s="5" t="s">
        <v>70</v>
      </c>
      <c r="I5" s="5" t="s">
        <v>71</v>
      </c>
      <c r="J5" s="2"/>
      <c r="K5" s="2"/>
    </row>
    <row r="6" spans="1:16">
      <c r="A6" s="5" t="s">
        <v>421</v>
      </c>
      <c r="B6" s="5" t="s">
        <v>422</v>
      </c>
      <c r="C6" t="s">
        <v>511</v>
      </c>
      <c r="D6" s="5" t="s">
        <v>30</v>
      </c>
      <c r="E6" t="s">
        <v>721</v>
      </c>
      <c r="F6" t="s">
        <v>206</v>
      </c>
      <c r="G6" t="s">
        <v>722</v>
      </c>
      <c r="H6" s="5" t="s">
        <v>207</v>
      </c>
      <c r="I6" s="5" t="s">
        <v>208</v>
      </c>
      <c r="J6" s="2"/>
      <c r="K6" s="2"/>
    </row>
    <row r="7" spans="1:16">
      <c r="A7" s="5" t="s">
        <v>411</v>
      </c>
      <c r="B7" s="5" t="s">
        <v>427</v>
      </c>
      <c r="C7" t="s">
        <v>511</v>
      </c>
      <c r="D7" s="5" t="s">
        <v>30</v>
      </c>
      <c r="E7" t="s">
        <v>568</v>
      </c>
      <c r="F7" t="s">
        <v>220</v>
      </c>
      <c r="G7" t="s">
        <v>865</v>
      </c>
      <c r="H7" s="5" t="s">
        <v>218</v>
      </c>
      <c r="I7" s="5" t="s">
        <v>221</v>
      </c>
      <c r="J7" s="2"/>
      <c r="K7" s="2"/>
    </row>
    <row r="8" spans="1:16">
      <c r="A8" s="5" t="s">
        <v>435</v>
      </c>
      <c r="B8" s="5" t="s">
        <v>343</v>
      </c>
      <c r="C8" t="s">
        <v>511</v>
      </c>
      <c r="D8" s="5" t="s">
        <v>228</v>
      </c>
      <c r="E8" t="s">
        <v>709</v>
      </c>
      <c r="F8" t="s">
        <v>227</v>
      </c>
      <c r="G8" t="s">
        <v>788</v>
      </c>
      <c r="H8" s="5"/>
      <c r="J8" s="2"/>
      <c r="K8" s="2"/>
    </row>
    <row r="9" spans="1:16">
      <c r="A9" s="5" t="s">
        <v>292</v>
      </c>
      <c r="B9" s="5" t="s">
        <v>436</v>
      </c>
      <c r="C9" t="s">
        <v>511</v>
      </c>
      <c r="D9" s="5" t="s">
        <v>230</v>
      </c>
      <c r="E9" t="s">
        <v>742</v>
      </c>
      <c r="F9" t="s">
        <v>229</v>
      </c>
      <c r="G9" t="s">
        <v>833</v>
      </c>
      <c r="H9" s="5"/>
      <c r="J9" s="2"/>
      <c r="K9" s="2"/>
    </row>
    <row r="10" spans="1:16">
      <c r="A10" s="5" t="s">
        <v>341</v>
      </c>
      <c r="B10" s="5" t="s">
        <v>370</v>
      </c>
      <c r="C10" t="s">
        <v>530</v>
      </c>
      <c r="D10" s="5" t="s">
        <v>233</v>
      </c>
      <c r="E10" t="s">
        <v>512</v>
      </c>
      <c r="F10" t="s">
        <v>232</v>
      </c>
      <c r="G10" t="s">
        <v>683</v>
      </c>
      <c r="H10" s="5"/>
      <c r="J10" s="2"/>
      <c r="K10" s="2"/>
    </row>
    <row r="11" spans="1:16">
      <c r="A11" s="5" t="s">
        <v>277</v>
      </c>
      <c r="B11" s="5" t="s">
        <v>370</v>
      </c>
      <c r="C11" t="s">
        <v>511</v>
      </c>
      <c r="D11" s="5" t="s">
        <v>30</v>
      </c>
      <c r="E11" t="s">
        <v>676</v>
      </c>
      <c r="F11" t="s">
        <v>234</v>
      </c>
      <c r="G11" t="s">
        <v>764</v>
      </c>
      <c r="H11" s="5"/>
      <c r="J11" s="2"/>
      <c r="K11" s="2"/>
    </row>
    <row r="12" spans="1:16">
      <c r="A12" s="5" t="s">
        <v>326</v>
      </c>
      <c r="B12" s="5" t="s">
        <v>438</v>
      </c>
      <c r="C12" t="s">
        <v>530</v>
      </c>
      <c r="D12" s="5" t="s">
        <v>30</v>
      </c>
      <c r="E12" t="s">
        <v>571</v>
      </c>
      <c r="F12" t="s">
        <v>235</v>
      </c>
      <c r="G12" t="s">
        <v>573</v>
      </c>
      <c r="H12" s="5"/>
      <c r="J12" s="2"/>
      <c r="K12" s="2"/>
    </row>
    <row r="13" spans="1:16">
      <c r="A13" s="5" t="s">
        <v>439</v>
      </c>
      <c r="B13" s="5" t="s">
        <v>440</v>
      </c>
      <c r="C13" t="s">
        <v>530</v>
      </c>
      <c r="D13" s="5" t="s">
        <v>237</v>
      </c>
      <c r="E13" t="s">
        <v>663</v>
      </c>
      <c r="F13" t="s">
        <v>236</v>
      </c>
      <c r="G13" t="s">
        <v>841</v>
      </c>
      <c r="H13" s="5"/>
      <c r="J13" s="2"/>
      <c r="K13" s="2"/>
    </row>
    <row r="14" spans="1:16">
      <c r="A14" s="5" t="s">
        <v>444</v>
      </c>
      <c r="B14" s="5" t="s">
        <v>385</v>
      </c>
      <c r="C14" t="e">
        <v>#N/A</v>
      </c>
      <c r="D14" s="5" t="s">
        <v>233</v>
      </c>
      <c r="E14" t="e">
        <v>#N/A</v>
      </c>
      <c r="F14" t="s">
        <v>240</v>
      </c>
      <c r="G14" t="e">
        <v>#N/A</v>
      </c>
      <c r="H14" s="5"/>
      <c r="J14" s="2"/>
      <c r="K14" s="2"/>
      <c r="L14" s="14" t="s">
        <v>889</v>
      </c>
    </row>
    <row r="15" spans="1:16">
      <c r="A15" s="5" t="s">
        <v>277</v>
      </c>
      <c r="B15" s="5" t="s">
        <v>452</v>
      </c>
      <c r="C15" t="s">
        <v>511</v>
      </c>
      <c r="D15" s="5" t="s">
        <v>30</v>
      </c>
      <c r="E15" t="s">
        <v>608</v>
      </c>
      <c r="F15" t="s">
        <v>246</v>
      </c>
      <c r="G15" t="s">
        <v>768</v>
      </c>
      <c r="H15" s="5"/>
      <c r="J15" s="2"/>
      <c r="K15" s="2"/>
    </row>
    <row r="16" spans="1:16">
      <c r="A16" s="5" t="s">
        <v>455</v>
      </c>
      <c r="B16" s="5" t="s">
        <v>456</v>
      </c>
      <c r="C16" t="s">
        <v>511</v>
      </c>
      <c r="D16" s="5" t="s">
        <v>30</v>
      </c>
      <c r="E16" t="s">
        <v>571</v>
      </c>
      <c r="F16" t="s">
        <v>248</v>
      </c>
      <c r="G16" t="s">
        <v>795</v>
      </c>
      <c r="H16" s="5"/>
      <c r="J16" s="2"/>
      <c r="K16" s="2"/>
    </row>
    <row r="17" spans="1:11">
      <c r="A17" s="5" t="s">
        <v>277</v>
      </c>
      <c r="B17" s="5" t="s">
        <v>457</v>
      </c>
      <c r="C17" t="s">
        <v>511</v>
      </c>
      <c r="D17" s="5" t="s">
        <v>30</v>
      </c>
      <c r="E17" t="s">
        <v>444</v>
      </c>
      <c r="F17" t="s">
        <v>249</v>
      </c>
      <c r="G17" t="s">
        <v>770</v>
      </c>
      <c r="H17" s="5"/>
      <c r="J17" s="2"/>
      <c r="K17" s="2"/>
    </row>
    <row r="18" spans="1:11">
      <c r="A18" s="5" t="s">
        <v>458</v>
      </c>
      <c r="B18" s="5" t="s">
        <v>459</v>
      </c>
      <c r="C18" t="s">
        <v>511</v>
      </c>
      <c r="D18" s="5" t="s">
        <v>30</v>
      </c>
      <c r="E18" t="s">
        <v>524</v>
      </c>
      <c r="F18" t="s">
        <v>250</v>
      </c>
      <c r="G18" t="s">
        <v>843</v>
      </c>
      <c r="H18" s="5"/>
      <c r="J18" s="2"/>
      <c r="K18" s="2"/>
    </row>
    <row r="19" spans="1:11">
      <c r="A19" s="5" t="s">
        <v>277</v>
      </c>
      <c r="B19" s="5" t="s">
        <v>460</v>
      </c>
      <c r="C19" t="s">
        <v>511</v>
      </c>
      <c r="D19" s="5" t="s">
        <v>30</v>
      </c>
      <c r="E19" t="s">
        <v>543</v>
      </c>
      <c r="F19" t="s">
        <v>251</v>
      </c>
      <c r="G19" t="s">
        <v>772</v>
      </c>
      <c r="H19" s="5"/>
      <c r="J19" s="2"/>
      <c r="K19" s="2"/>
    </row>
    <row r="20" spans="1:11">
      <c r="A20" s="5" t="s">
        <v>463</v>
      </c>
      <c r="B20" s="5" t="s">
        <v>281</v>
      </c>
      <c r="C20" t="s">
        <v>511</v>
      </c>
      <c r="D20" s="5" t="s">
        <v>228</v>
      </c>
      <c r="E20" t="s">
        <v>635</v>
      </c>
      <c r="F20" t="s">
        <v>254</v>
      </c>
      <c r="G20" t="s">
        <v>652</v>
      </c>
      <c r="H20" s="5"/>
      <c r="J20" s="2"/>
      <c r="K20" s="2"/>
    </row>
    <row r="21" spans="1:11">
      <c r="A21" s="5" t="s">
        <v>277</v>
      </c>
      <c r="B21" s="5" t="s">
        <v>464</v>
      </c>
      <c r="C21" t="s">
        <v>511</v>
      </c>
      <c r="D21" s="5" t="s">
        <v>30</v>
      </c>
      <c r="E21" t="s">
        <v>524</v>
      </c>
      <c r="F21" t="s">
        <v>255</v>
      </c>
      <c r="G21" t="s">
        <v>774</v>
      </c>
      <c r="H21" s="5"/>
      <c r="J21" s="2"/>
      <c r="K21" s="2"/>
    </row>
    <row r="22" spans="1:11">
      <c r="A22" s="5" t="s">
        <v>465</v>
      </c>
      <c r="B22" s="5" t="s">
        <v>317</v>
      </c>
      <c r="C22" t="s">
        <v>511</v>
      </c>
      <c r="D22" s="5" t="s">
        <v>30</v>
      </c>
      <c r="E22" t="s">
        <v>524</v>
      </c>
      <c r="F22" t="s">
        <v>256</v>
      </c>
      <c r="G22" t="s">
        <v>758</v>
      </c>
      <c r="H22" s="5"/>
      <c r="J22" s="2"/>
      <c r="K22" s="2"/>
    </row>
    <row r="23" spans="1:11">
      <c r="A23" s="5" t="s">
        <v>312</v>
      </c>
      <c r="B23" s="5" t="s">
        <v>319</v>
      </c>
      <c r="C23" t="s">
        <v>511</v>
      </c>
      <c r="D23" s="5" t="s">
        <v>228</v>
      </c>
      <c r="E23" t="s">
        <v>584</v>
      </c>
      <c r="F23" t="s">
        <v>264</v>
      </c>
      <c r="G23" t="s">
        <v>819</v>
      </c>
      <c r="H23" s="5"/>
      <c r="J23" s="2"/>
      <c r="K23" s="2"/>
    </row>
    <row r="24" spans="1:11">
      <c r="A24" s="5" t="s">
        <v>482</v>
      </c>
      <c r="B24" s="5" t="s">
        <v>402</v>
      </c>
      <c r="C24" t="s">
        <v>530</v>
      </c>
      <c r="D24" s="5" t="s">
        <v>30</v>
      </c>
      <c r="E24" t="s">
        <v>753</v>
      </c>
      <c r="F24" t="s">
        <v>271</v>
      </c>
      <c r="G24" t="s">
        <v>760</v>
      </c>
      <c r="H24" s="5"/>
      <c r="J24" s="2"/>
      <c r="K24" s="2"/>
    </row>
    <row r="25" spans="1:11">
      <c r="A25" s="5" t="s">
        <v>320</v>
      </c>
      <c r="B25" s="5" t="s">
        <v>483</v>
      </c>
      <c r="C25" t="s">
        <v>511</v>
      </c>
      <c r="D25" s="5" t="s">
        <v>30</v>
      </c>
      <c r="E25" t="s">
        <v>579</v>
      </c>
      <c r="F25" t="s">
        <v>272</v>
      </c>
      <c r="G25" t="s">
        <v>878</v>
      </c>
      <c r="H25" s="5"/>
      <c r="J25" s="2"/>
      <c r="K25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TDs Overview</vt:lpstr>
      <vt:lpstr>TD vlookup</vt:lpstr>
      <vt:lpstr>TDs Fine Gael</vt:lpstr>
      <vt:lpstr>TDs Fianna Fail</vt:lpstr>
      <vt:lpstr>TDs Labour</vt:lpstr>
      <vt:lpstr>TDs Social Democrats</vt:lpstr>
      <vt:lpstr>TDs Sinn Fein</vt:lpstr>
      <vt:lpstr>TDs Green Party</vt:lpstr>
      <vt:lpstr>TDs Others</vt:lpstr>
      <vt:lpstr>Senators Overview</vt:lpstr>
      <vt:lpstr>Senators vlookup</vt:lpstr>
      <vt:lpstr>Senators Fine Gael</vt:lpstr>
      <vt:lpstr>Senators Fianna Fail</vt:lpstr>
      <vt:lpstr>Senators Labour</vt:lpstr>
      <vt:lpstr>Senators Sinn Fein</vt:lpstr>
      <vt:lpstr>Senators Green Party</vt:lpstr>
      <vt:lpstr>Senators Others</vt:lpstr>
      <vt:lpstr>oireachtas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Tonia Cleary</dc:creator>
  <cp:lastModifiedBy>Elaine Murphy</cp:lastModifiedBy>
  <dcterms:created xsi:type="dcterms:W3CDTF">2020-01-10T12:46:06Z</dcterms:created>
  <dcterms:modified xsi:type="dcterms:W3CDTF">2020-01-21T09:43:03Z</dcterms:modified>
</cp:coreProperties>
</file>